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65" windowHeight="5955" activeTab="0"/>
  </bookViews>
  <sheets>
    <sheet name="Hoheitlicher Bereich" sheetId="1" r:id="rId1"/>
    <sheet name="Betrieb m. marktbest. Tätigkeit" sheetId="2" r:id="rId2"/>
  </sheets>
  <definedNames>
    <definedName name="_xlnm.Print_Area" localSheetId="0">'Hoheitlicher Bereich'!$A$1:$F$42</definedName>
  </definedNames>
  <calcPr fullCalcOnLoad="1"/>
</workbook>
</file>

<file path=xl/sharedStrings.xml><?xml version="1.0" encoding="utf-8"?>
<sst xmlns="http://schemas.openxmlformats.org/spreadsheetml/2006/main" count="79" uniqueCount="38">
  <si>
    <t>Finanzierungsbedarf</t>
  </si>
  <si>
    <t>Mittel des ord. HH.</t>
  </si>
  <si>
    <t>Zuf. Int.beiträge</t>
  </si>
  <si>
    <t>Darlehen</t>
  </si>
  <si>
    <t>Sonstiges</t>
  </si>
  <si>
    <t>Folgebelastungen</t>
  </si>
  <si>
    <t>Personal</t>
  </si>
  <si>
    <t>Schuldendienst Tilgungen</t>
  </si>
  <si>
    <t>Schuldendienst Zinsen</t>
  </si>
  <si>
    <t>Dauerschuldverpflichtungen</t>
  </si>
  <si>
    <t>Betriebsaufwand</t>
  </si>
  <si>
    <t>Summe</t>
  </si>
  <si>
    <t>Folgeeinnahmen</t>
  </si>
  <si>
    <t>Gebühren/Entgelte/Tarife</t>
  </si>
  <si>
    <t>Mieten</t>
  </si>
  <si>
    <t>Invest./Tilg.zuschuss</t>
  </si>
  <si>
    <t xml:space="preserve">Gemeinde:  </t>
  </si>
  <si>
    <t>Investition:</t>
  </si>
  <si>
    <t>Ansatz-Nr.:</t>
  </si>
  <si>
    <t>Investitionssumme:</t>
  </si>
  <si>
    <t>Realisierungszeitraum:</t>
  </si>
  <si>
    <t>Auswirkung Investition 
auf das Maastricht-Ergebnis</t>
  </si>
  <si>
    <t>Verkauf Postenklasse 0
(ohne Unterklasse 08)</t>
  </si>
  <si>
    <t>Hoheitlicher Bereich</t>
  </si>
  <si>
    <t>Investition</t>
  </si>
  <si>
    <t>85. - 89.</t>
  </si>
  <si>
    <t>Kap.Transfer:</t>
  </si>
  <si>
    <t xml:space="preserve">     Bund</t>
  </si>
  <si>
    <t xml:space="preserve">     Land</t>
  </si>
  <si>
    <t xml:space="preserve">     Gemeinden</t>
  </si>
  <si>
    <t>Eingabefelder sind grau unterlegt! Angaben in Tausend EURO</t>
  </si>
  <si>
    <t>Rücklagen/Wertpapiere/
Beteiligungen</t>
  </si>
  <si>
    <t xml:space="preserve">     Sonstige Kap.Transfers</t>
  </si>
  <si>
    <t>Auswirkg. auf Budgetspitze</t>
  </si>
  <si>
    <t>Auswirkungen GESAMT
 (Maastricht-Ergebnis)</t>
  </si>
  <si>
    <t xml:space="preserve">     Europ. Union</t>
  </si>
  <si>
    <t>Vorjahre</t>
  </si>
  <si>
    <t>Auswirkung auf lfd. Geb.
lt. Querschnittsrechnung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</si>
</sst>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.0"/>
  </numFmts>
  <fonts count="7">
    <font>
      <sz val="12"/>
      <name val="Book Antiqua"/>
      <family val="0"/>
    </font>
    <font>
      <b/>
      <sz val="12"/>
      <name val="Book Antiqua"/>
      <family val="1"/>
    </font>
    <font>
      <b/>
      <i/>
      <sz val="12"/>
      <name val="Book Antiqua"/>
      <family val="1"/>
    </font>
    <font>
      <sz val="14"/>
      <name val="Book Antiqua"/>
      <family val="1"/>
    </font>
    <font>
      <b/>
      <sz val="14"/>
      <color indexed="10"/>
      <name val="Book Antiqua"/>
      <family val="1"/>
    </font>
    <font>
      <i/>
      <sz val="8"/>
      <name val="Arial"/>
      <family val="2"/>
    </font>
    <font>
      <sz val="8"/>
      <name val="Book Antiqua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medium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0" fillId="0" borderId="1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3" xfId="0" applyFont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4" xfId="0" applyFont="1" applyBorder="1" applyAlignment="1" applyProtection="1">
      <alignment/>
      <protection locked="0"/>
    </xf>
    <xf numFmtId="0" fontId="3" fillId="0" borderId="5" xfId="0" applyFont="1" applyBorder="1" applyAlignment="1" applyProtection="1">
      <alignment/>
      <protection locked="0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178" fontId="0" fillId="5" borderId="8" xfId="0" applyNumberFormat="1" applyFont="1" applyFill="1" applyBorder="1" applyAlignment="1" applyProtection="1">
      <alignment/>
      <protection locked="0"/>
    </xf>
    <xf numFmtId="178" fontId="0" fillId="5" borderId="9" xfId="0" applyNumberFormat="1" applyFont="1" applyFill="1" applyBorder="1" applyAlignment="1" applyProtection="1">
      <alignment/>
      <protection locked="0"/>
    </xf>
    <xf numFmtId="178" fontId="0" fillId="5" borderId="10" xfId="0" applyNumberFormat="1" applyFont="1" applyFill="1" applyBorder="1" applyAlignment="1" applyProtection="1">
      <alignment/>
      <protection locked="0"/>
    </xf>
    <xf numFmtId="178" fontId="0" fillId="5" borderId="11" xfId="0" applyNumberFormat="1" applyFont="1" applyFill="1" applyBorder="1" applyAlignment="1" applyProtection="1">
      <alignment/>
      <protection locked="0"/>
    </xf>
    <xf numFmtId="178" fontId="0" fillId="0" borderId="3" xfId="0" applyNumberFormat="1" applyFont="1" applyBorder="1" applyAlignment="1">
      <alignment vertical="center"/>
    </xf>
    <xf numFmtId="178" fontId="0" fillId="0" borderId="12" xfId="0" applyNumberFormat="1" applyFont="1" applyBorder="1" applyAlignment="1">
      <alignment vertical="center"/>
    </xf>
    <xf numFmtId="178" fontId="0" fillId="0" borderId="1" xfId="0" applyNumberFormat="1" applyFont="1" applyBorder="1" applyAlignment="1">
      <alignment vertical="center"/>
    </xf>
    <xf numFmtId="178" fontId="0" fillId="5" borderId="8" xfId="0" applyNumberFormat="1" applyFont="1" applyFill="1" applyBorder="1" applyAlignment="1" applyProtection="1">
      <alignment vertical="center"/>
      <protection locked="0"/>
    </xf>
    <xf numFmtId="178" fontId="0" fillId="5" borderId="9" xfId="0" applyNumberFormat="1" applyFont="1" applyFill="1" applyBorder="1" applyAlignment="1" applyProtection="1">
      <alignment vertical="center"/>
      <protection locked="0"/>
    </xf>
    <xf numFmtId="178" fontId="0" fillId="5" borderId="10" xfId="0" applyNumberFormat="1" applyFont="1" applyFill="1" applyBorder="1" applyAlignment="1" applyProtection="1">
      <alignment vertical="center"/>
      <protection locked="0"/>
    </xf>
    <xf numFmtId="178" fontId="0" fillId="5" borderId="11" xfId="0" applyNumberFormat="1" applyFont="1" applyFill="1" applyBorder="1" applyAlignment="1" applyProtection="1">
      <alignment vertical="center"/>
      <protection locked="0"/>
    </xf>
    <xf numFmtId="178" fontId="0" fillId="0" borderId="0" xfId="0" applyNumberFormat="1" applyFont="1" applyBorder="1" applyAlignment="1">
      <alignment/>
    </xf>
    <xf numFmtId="3" fontId="3" fillId="0" borderId="5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center" vertical="center"/>
    </xf>
    <xf numFmtId="178" fontId="0" fillId="0" borderId="0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178" fontId="0" fillId="0" borderId="14" xfId="0" applyNumberFormat="1" applyFont="1" applyBorder="1" applyAlignment="1">
      <alignment vertical="center"/>
    </xf>
    <xf numFmtId="0" fontId="1" fillId="6" borderId="15" xfId="0" applyFont="1" applyFill="1" applyBorder="1" applyAlignment="1">
      <alignment wrapText="1"/>
    </xf>
    <xf numFmtId="178" fontId="1" fillId="6" borderId="15" xfId="0" applyNumberFormat="1" applyFont="1" applyFill="1" applyBorder="1" applyAlignment="1">
      <alignment horizontal="right" vertical="center"/>
    </xf>
    <xf numFmtId="0" fontId="0" fillId="0" borderId="0" xfId="0" applyFont="1" applyAlignment="1">
      <alignment wrapText="1"/>
    </xf>
    <xf numFmtId="178" fontId="0" fillId="0" borderId="9" xfId="0" applyNumberFormat="1" applyFont="1" applyBorder="1" applyAlignment="1">
      <alignment vertical="center"/>
    </xf>
    <xf numFmtId="0" fontId="3" fillId="0" borderId="0" xfId="0" applyFont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3" fontId="3" fillId="0" borderId="4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2" fillId="3" borderId="1" xfId="0" applyFont="1" applyFill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/>
      <protection/>
    </xf>
    <xf numFmtId="178" fontId="0" fillId="0" borderId="8" xfId="0" applyNumberFormat="1" applyFont="1" applyFill="1" applyBorder="1" applyAlignment="1" applyProtection="1">
      <alignment vertical="center"/>
      <protection/>
    </xf>
    <xf numFmtId="0" fontId="0" fillId="0" borderId="2" xfId="0" applyFont="1" applyBorder="1" applyAlignment="1" applyProtection="1">
      <alignment/>
      <protection/>
    </xf>
    <xf numFmtId="178" fontId="0" fillId="0" borderId="9" xfId="0" applyNumberFormat="1" applyFont="1" applyFill="1" applyBorder="1" applyAlignment="1" applyProtection="1">
      <alignment vertical="center"/>
      <protection/>
    </xf>
    <xf numFmtId="178" fontId="0" fillId="0" borderId="9" xfId="0" applyNumberFormat="1" applyFont="1" applyFill="1" applyBorder="1" applyAlignment="1" applyProtection="1">
      <alignment/>
      <protection/>
    </xf>
    <xf numFmtId="0" fontId="0" fillId="0" borderId="7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 wrapText="1"/>
      <protection/>
    </xf>
    <xf numFmtId="0" fontId="1" fillId="0" borderId="3" xfId="0" applyFont="1" applyBorder="1" applyAlignment="1" applyProtection="1">
      <alignment vertical="center" wrapText="1"/>
      <protection/>
    </xf>
    <xf numFmtId="178" fontId="0" fillId="0" borderId="3" xfId="0" applyNumberFormat="1" applyFont="1" applyBorder="1" applyAlignment="1" applyProtection="1">
      <alignment vertical="center"/>
      <protection/>
    </xf>
    <xf numFmtId="0" fontId="1" fillId="0" borderId="0" xfId="0" applyFont="1" applyAlignment="1" applyProtection="1">
      <alignment wrapText="1"/>
      <protection/>
    </xf>
    <xf numFmtId="0" fontId="2" fillId="4" borderId="1" xfId="0" applyFont="1" applyFill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178" fontId="0" fillId="0" borderId="1" xfId="0" applyNumberFormat="1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78" fontId="0" fillId="0" borderId="0" xfId="0" applyNumberFormat="1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wrapText="1"/>
      <protection/>
    </xf>
    <xf numFmtId="178" fontId="0" fillId="0" borderId="9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78" fontId="0" fillId="0" borderId="11" xfId="0" applyNumberFormat="1" applyFont="1" applyBorder="1" applyAlignment="1" applyProtection="1">
      <alignment/>
      <protection/>
    </xf>
    <xf numFmtId="0" fontId="1" fillId="6" borderId="17" xfId="0" applyFont="1" applyFill="1" applyBorder="1" applyAlignment="1" applyProtection="1">
      <alignment wrapText="1"/>
      <protection/>
    </xf>
    <xf numFmtId="0" fontId="0" fillId="0" borderId="9" xfId="0" applyFont="1" applyBorder="1" applyAlignment="1" applyProtection="1">
      <alignment/>
      <protection/>
    </xf>
    <xf numFmtId="178" fontId="1" fillId="6" borderId="15" xfId="0" applyNumberFormat="1" applyFont="1" applyFill="1" applyBorder="1" applyAlignment="1" applyProtection="1">
      <alignment/>
      <protection/>
    </xf>
    <xf numFmtId="0" fontId="1" fillId="5" borderId="14" xfId="0" applyFont="1" applyFill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showZeros="0" tabSelected="1" view="pageBreakPreview" zoomScaleSheetLayoutView="100" workbookViewId="0" topLeftCell="A1">
      <selection activeCell="B7" sqref="B7:F7"/>
    </sheetView>
  </sheetViews>
  <sheetFormatPr defaultColWidth="11.00390625" defaultRowHeight="15.75"/>
  <cols>
    <col min="1" max="1" width="26.50390625" style="0" customWidth="1"/>
    <col min="2" max="6" width="13.125" style="0" customWidth="1"/>
  </cols>
  <sheetData>
    <row r="1" spans="1:6" ht="26.25" customHeight="1">
      <c r="A1" s="14" t="s">
        <v>16</v>
      </c>
      <c r="B1" s="15"/>
      <c r="C1" s="15"/>
      <c r="D1" s="15"/>
      <c r="E1" s="15"/>
      <c r="F1" s="15"/>
    </row>
    <row r="2" spans="1:6" ht="26.25" customHeight="1">
      <c r="A2" s="14" t="s">
        <v>17</v>
      </c>
      <c r="B2" s="16"/>
      <c r="C2" s="16"/>
      <c r="D2" s="14" t="s">
        <v>18</v>
      </c>
      <c r="E2" s="78" t="s">
        <v>23</v>
      </c>
      <c r="F2" s="78"/>
    </row>
    <row r="3" spans="1:6" ht="26.25" customHeight="1">
      <c r="A3" s="14" t="s">
        <v>19</v>
      </c>
      <c r="B3" s="31"/>
      <c r="C3" s="16"/>
      <c r="D3" s="14" t="s">
        <v>20</v>
      </c>
      <c r="E3" s="14"/>
      <c r="F3" s="15"/>
    </row>
    <row r="4" spans="1:6" ht="15.75">
      <c r="A4" s="1"/>
      <c r="B4" s="46"/>
      <c r="C4" s="46"/>
      <c r="D4" s="45"/>
      <c r="E4" s="45"/>
      <c r="F4" s="46"/>
    </row>
    <row r="5" spans="1:6" ht="16.5" thickBot="1">
      <c r="A5" s="1"/>
      <c r="B5" s="46"/>
      <c r="C5" s="46"/>
      <c r="D5" s="45"/>
      <c r="E5" s="45"/>
      <c r="F5" s="46"/>
    </row>
    <row r="6" spans="1:6" ht="17.25" thickBot="1">
      <c r="A6" s="1"/>
      <c r="B6" s="6" t="s">
        <v>36</v>
      </c>
      <c r="C6" s="77">
        <v>2011</v>
      </c>
      <c r="D6" s="6">
        <f>C6+1</f>
        <v>2012</v>
      </c>
      <c r="E6" s="6">
        <f>D6+1</f>
        <v>2013</v>
      </c>
      <c r="F6" s="6">
        <f>E6+1</f>
        <v>2014</v>
      </c>
    </row>
    <row r="7" spans="1:6" ht="16.5" thickBot="1">
      <c r="A7" s="9" t="s">
        <v>24</v>
      </c>
      <c r="B7" s="79" t="s">
        <v>30</v>
      </c>
      <c r="C7" s="80"/>
      <c r="D7" s="80"/>
      <c r="E7" s="80"/>
      <c r="F7" s="81"/>
    </row>
    <row r="8" spans="1:6" ht="16.5" thickBot="1">
      <c r="A8" s="4" t="s">
        <v>0</v>
      </c>
      <c r="B8" s="26"/>
      <c r="C8" s="27"/>
      <c r="D8" s="27"/>
      <c r="E8" s="27"/>
      <c r="F8" s="27"/>
    </row>
    <row r="9" spans="1:6" ht="16.5" thickBot="1">
      <c r="A9" s="4" t="s">
        <v>1</v>
      </c>
      <c r="B9" s="26"/>
      <c r="C9" s="27"/>
      <c r="D9" s="27"/>
      <c r="E9" s="27"/>
      <c r="F9" s="27"/>
    </row>
    <row r="10" spans="1:6" ht="16.5" thickBot="1">
      <c r="A10" s="4" t="s">
        <v>2</v>
      </c>
      <c r="B10" s="26"/>
      <c r="C10" s="27"/>
      <c r="D10" s="27"/>
      <c r="E10" s="27"/>
      <c r="F10" s="27"/>
    </row>
    <row r="11" spans="1:6" ht="15.75">
      <c r="A11" s="11" t="s">
        <v>26</v>
      </c>
      <c r="B11" s="52"/>
      <c r="C11" s="54"/>
      <c r="D11" s="54"/>
      <c r="E11" s="54"/>
      <c r="F11" s="54"/>
    </row>
    <row r="12" spans="1:6" ht="15.75">
      <c r="A12" s="18" t="s">
        <v>35</v>
      </c>
      <c r="B12" s="26"/>
      <c r="C12" s="27"/>
      <c r="D12" s="27"/>
      <c r="E12" s="27"/>
      <c r="F12" s="27"/>
    </row>
    <row r="13" spans="1:6" ht="15.75">
      <c r="A13" s="18" t="s">
        <v>27</v>
      </c>
      <c r="B13" s="26"/>
      <c r="C13" s="27"/>
      <c r="D13" s="27"/>
      <c r="E13" s="27"/>
      <c r="F13" s="27"/>
    </row>
    <row r="14" spans="1:6" ht="15.75">
      <c r="A14" s="18" t="s">
        <v>28</v>
      </c>
      <c r="B14" s="26"/>
      <c r="C14" s="27"/>
      <c r="D14" s="27"/>
      <c r="E14" s="27"/>
      <c r="F14" s="27"/>
    </row>
    <row r="15" spans="1:6" ht="15.75">
      <c r="A15" s="18" t="s">
        <v>29</v>
      </c>
      <c r="B15" s="26"/>
      <c r="C15" s="27"/>
      <c r="D15" s="27"/>
      <c r="E15" s="27"/>
      <c r="F15" s="27"/>
    </row>
    <row r="16" spans="1:6" ht="16.5" thickBot="1">
      <c r="A16" s="17" t="s">
        <v>32</v>
      </c>
      <c r="B16" s="26"/>
      <c r="C16" s="27"/>
      <c r="D16" s="27"/>
      <c r="E16" s="27"/>
      <c r="F16" s="27"/>
    </row>
    <row r="17" spans="1:6" ht="32.25" thickBot="1">
      <c r="A17" s="7" t="s">
        <v>22</v>
      </c>
      <c r="B17" s="26"/>
      <c r="C17" s="27"/>
      <c r="D17" s="27"/>
      <c r="E17" s="27"/>
      <c r="F17" s="27"/>
    </row>
    <row r="18" spans="1:6" ht="32.25" thickBot="1">
      <c r="A18" s="7" t="s">
        <v>31</v>
      </c>
      <c r="B18" s="26"/>
      <c r="C18" s="27"/>
      <c r="D18" s="27"/>
      <c r="E18" s="27"/>
      <c r="F18" s="27"/>
    </row>
    <row r="19" spans="1:6" ht="16.5" thickBot="1">
      <c r="A19" s="4" t="s">
        <v>3</v>
      </c>
      <c r="B19" s="26"/>
      <c r="C19" s="27"/>
      <c r="D19" s="27"/>
      <c r="E19" s="27"/>
      <c r="F19" s="27"/>
    </row>
    <row r="20" spans="1:6" ht="16.5" thickBot="1">
      <c r="A20" s="11" t="s">
        <v>4</v>
      </c>
      <c r="B20" s="28"/>
      <c r="C20" s="29"/>
      <c r="D20" s="29"/>
      <c r="E20" s="29"/>
      <c r="F20" s="29"/>
    </row>
    <row r="21" spans="1:6" ht="51" thickBot="1" thickTop="1">
      <c r="A21" s="12" t="s">
        <v>21</v>
      </c>
      <c r="B21" s="23">
        <f>SUM(B11:B17)-B8</f>
        <v>0</v>
      </c>
      <c r="C21" s="23">
        <f>SUM(C11:C17)-C8</f>
        <v>0</v>
      </c>
      <c r="D21" s="23">
        <f>SUM(D11:D17)-D8</f>
        <v>0</v>
      </c>
      <c r="E21" s="23">
        <f>SUM(E11:E17)-E8</f>
        <v>0</v>
      </c>
      <c r="F21" s="24">
        <f>SUM(F11:F17)-F8</f>
        <v>0</v>
      </c>
    </row>
    <row r="22" spans="1:6" ht="18" thickBot="1" thickTop="1">
      <c r="A22" s="3"/>
      <c r="B22" s="2"/>
      <c r="C22" s="2"/>
      <c r="D22" s="2"/>
      <c r="E22" s="2"/>
      <c r="F22" s="2"/>
    </row>
    <row r="23" spans="1:6" ht="16.5" thickBot="1">
      <c r="A23" s="13" t="s">
        <v>5</v>
      </c>
      <c r="B23" s="46"/>
      <c r="C23" s="46"/>
      <c r="D23" s="46"/>
      <c r="E23" s="46"/>
      <c r="F23" s="46"/>
    </row>
    <row r="24" spans="1:6" ht="16.5" thickBot="1">
      <c r="A24" s="4" t="s">
        <v>6</v>
      </c>
      <c r="B24" s="19"/>
      <c r="C24" s="20"/>
      <c r="D24" s="20"/>
      <c r="E24" s="20"/>
      <c r="F24" s="20"/>
    </row>
    <row r="25" spans="1:6" ht="16.5" thickBot="1">
      <c r="A25" s="4" t="s">
        <v>7</v>
      </c>
      <c r="B25" s="19"/>
      <c r="C25" s="20"/>
      <c r="D25" s="20"/>
      <c r="E25" s="20"/>
      <c r="F25" s="20"/>
    </row>
    <row r="26" spans="1:6" ht="16.5" thickBot="1">
      <c r="A26" s="4" t="s">
        <v>8</v>
      </c>
      <c r="B26" s="19"/>
      <c r="C26" s="20"/>
      <c r="D26" s="20"/>
      <c r="E26" s="20"/>
      <c r="F26" s="20"/>
    </row>
    <row r="27" spans="1:6" ht="16.5" thickBot="1">
      <c r="A27" s="4" t="s">
        <v>9</v>
      </c>
      <c r="B27" s="19"/>
      <c r="C27" s="20"/>
      <c r="D27" s="20"/>
      <c r="E27" s="20"/>
      <c r="F27" s="20"/>
    </row>
    <row r="28" spans="1:6" ht="16.5" thickBot="1">
      <c r="A28" s="4" t="s">
        <v>10</v>
      </c>
      <c r="B28" s="19"/>
      <c r="C28" s="20"/>
      <c r="D28" s="20"/>
      <c r="E28" s="20"/>
      <c r="F28" s="20"/>
    </row>
    <row r="29" spans="1:6" ht="16.5" thickBot="1">
      <c r="A29" s="4" t="s">
        <v>4</v>
      </c>
      <c r="B29" s="21"/>
      <c r="C29" s="22"/>
      <c r="D29" s="22"/>
      <c r="E29" s="22"/>
      <c r="F29" s="22"/>
    </row>
    <row r="30" spans="1:6" ht="32.25" customHeight="1" thickBot="1">
      <c r="A30" s="10" t="s">
        <v>11</v>
      </c>
      <c r="B30" s="25">
        <f>SUM(B24:B29)</f>
        <v>0</v>
      </c>
      <c r="C30" s="25">
        <f>SUM(C24:C29)</f>
        <v>0</v>
      </c>
      <c r="D30" s="25">
        <f>SUM(D24:D29)</f>
        <v>0</v>
      </c>
      <c r="E30" s="25">
        <f>SUM(E24:E29)</f>
        <v>0</v>
      </c>
      <c r="F30" s="25">
        <f>SUM(F24:F29)</f>
        <v>0</v>
      </c>
    </row>
    <row r="31" spans="1:6" ht="32.25" customHeight="1" thickBot="1">
      <c r="A31" s="5"/>
      <c r="B31" s="2"/>
      <c r="C31" s="2"/>
      <c r="D31" s="2"/>
      <c r="E31" s="2"/>
      <c r="F31" s="2"/>
    </row>
    <row r="32" spans="1:6" ht="16.5" thickBot="1">
      <c r="A32" s="8" t="s">
        <v>12</v>
      </c>
      <c r="B32" s="46"/>
      <c r="C32" s="46"/>
      <c r="D32" s="46"/>
      <c r="E32" s="46"/>
      <c r="F32" s="46"/>
    </row>
    <row r="33" spans="1:6" ht="16.5" thickBot="1">
      <c r="A33" s="4" t="s">
        <v>13</v>
      </c>
      <c r="B33" s="20"/>
      <c r="C33" s="20"/>
      <c r="D33" s="20"/>
      <c r="E33" s="20"/>
      <c r="F33" s="20"/>
    </row>
    <row r="34" spans="1:6" ht="16.5" thickBot="1">
      <c r="A34" s="4" t="s">
        <v>14</v>
      </c>
      <c r="B34" s="19"/>
      <c r="C34" s="20"/>
      <c r="D34" s="20"/>
      <c r="E34" s="20"/>
      <c r="F34" s="20"/>
    </row>
    <row r="35" spans="1:6" ht="16.5" thickBot="1">
      <c r="A35" s="4" t="s">
        <v>4</v>
      </c>
      <c r="B35" s="21"/>
      <c r="C35" s="22"/>
      <c r="D35" s="22"/>
      <c r="E35" s="22"/>
      <c r="F35" s="22"/>
    </row>
    <row r="36" spans="1:6" ht="33" customHeight="1" thickBot="1">
      <c r="A36" s="10" t="s">
        <v>11</v>
      </c>
      <c r="B36" s="25">
        <f>SUM(B32:B35)</f>
        <v>0</v>
      </c>
      <c r="C36" s="25">
        <f>SUM(C32:C35)</f>
        <v>0</v>
      </c>
      <c r="D36" s="25">
        <f>SUM(D32:D35)</f>
        <v>0</v>
      </c>
      <c r="E36" s="25">
        <f>SUM(E32:E35)</f>
        <v>0</v>
      </c>
      <c r="F36" s="25">
        <f>SUM(F32:F35)</f>
        <v>0</v>
      </c>
    </row>
    <row r="37" spans="1:6" ht="13.5" customHeight="1" thickBot="1">
      <c r="A37" s="32"/>
      <c r="B37" s="33"/>
      <c r="C37" s="33"/>
      <c r="D37" s="33"/>
      <c r="E37" s="33"/>
      <c r="F37" s="33"/>
    </row>
    <row r="38" spans="1:6" ht="18" customHeight="1" thickBot="1">
      <c r="A38" s="34" t="s">
        <v>33</v>
      </c>
      <c r="B38" s="25">
        <f>B36-B30</f>
        <v>0</v>
      </c>
      <c r="C38" s="35">
        <f>C36-C30</f>
        <v>0</v>
      </c>
      <c r="D38" s="25">
        <f>D36-D30</f>
        <v>0</v>
      </c>
      <c r="E38" s="35">
        <f>E36-E30</f>
        <v>0</v>
      </c>
      <c r="F38" s="25">
        <f>F36-F30</f>
        <v>0</v>
      </c>
    </row>
    <row r="39" spans="1:6" ht="12.75" customHeight="1">
      <c r="A39" s="5"/>
      <c r="B39" s="2"/>
      <c r="C39" s="2"/>
      <c r="D39" s="2"/>
      <c r="E39" s="2"/>
      <c r="F39" s="2"/>
    </row>
    <row r="40" spans="1:6" ht="31.5">
      <c r="A40" s="38" t="s">
        <v>37</v>
      </c>
      <c r="B40" s="39">
        <f>B36-B30+B25</f>
        <v>0</v>
      </c>
      <c r="C40" s="39">
        <f>C36-C30+C25</f>
        <v>0</v>
      </c>
      <c r="D40" s="39">
        <f>D36-D30+D25</f>
        <v>0</v>
      </c>
      <c r="E40" s="39">
        <f>E36-E30+E25</f>
        <v>0</v>
      </c>
      <c r="F40" s="39">
        <f>F36-F30+F25</f>
        <v>0</v>
      </c>
    </row>
    <row r="41" spans="1:6" ht="16.5" thickBot="1">
      <c r="A41" s="1"/>
      <c r="B41" s="30"/>
      <c r="C41" s="30"/>
      <c r="D41" s="30"/>
      <c r="E41" s="30"/>
      <c r="F41" s="30"/>
    </row>
    <row r="42" spans="1:6" ht="33.75" thickBot="1">
      <c r="A42" s="36" t="s">
        <v>34</v>
      </c>
      <c r="B42" s="37">
        <f>B21+B36-B30+B25</f>
        <v>0</v>
      </c>
      <c r="C42" s="37">
        <f>C21+C36-C30+C25</f>
        <v>0</v>
      </c>
      <c r="D42" s="37">
        <f>D21+D36-D30+D25</f>
        <v>0</v>
      </c>
      <c r="E42" s="37">
        <f>E21+E36-E30+E25</f>
        <v>0</v>
      </c>
      <c r="F42" s="37">
        <f>F21+F36-F30+F25</f>
        <v>0</v>
      </c>
    </row>
    <row r="43" ht="16.5" thickTop="1"/>
  </sheetData>
  <sheetProtection sheet="1" objects="1" scenarios="1"/>
  <mergeCells count="2">
    <mergeCell ref="E2:F2"/>
    <mergeCell ref="B7:F7"/>
  </mergeCells>
  <printOptions/>
  <pageMargins left="0.75" right="0.75" top="0.6" bottom="0.23" header="0.28" footer="0.19"/>
  <pageSetup horizontalDpi="600" verticalDpi="600" orientation="portrait" paperSize="9" scale="86" r:id="rId1"/>
  <headerFooter alignWithMargins="0">
    <oddHeader>&amp;C&amp;16Darstellung einer (geplanten) Investion &amp;Eim hoheitlichen Bereich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showZeros="0" view="pageBreakPreview" zoomScaleSheetLayoutView="100" workbookViewId="0" topLeftCell="A1">
      <selection activeCell="B7" sqref="B7:F7"/>
    </sheetView>
  </sheetViews>
  <sheetFormatPr defaultColWidth="11.00390625" defaultRowHeight="15.75"/>
  <cols>
    <col min="1" max="1" width="26.50390625" style="0" customWidth="1"/>
    <col min="2" max="6" width="13.125" style="0" customWidth="1"/>
  </cols>
  <sheetData>
    <row r="1" spans="1:6" s="42" customFormat="1" ht="26.25" customHeight="1">
      <c r="A1" s="40" t="s">
        <v>16</v>
      </c>
      <c r="B1" s="41">
        <f>'Hoheitlicher Bereich'!B1</f>
        <v>0</v>
      </c>
      <c r="C1" s="41"/>
      <c r="D1" s="41"/>
      <c r="E1" s="41"/>
      <c r="F1" s="41"/>
    </row>
    <row r="2" spans="1:6" s="42" customFormat="1" ht="26.25" customHeight="1">
      <c r="A2" s="40" t="s">
        <v>17</v>
      </c>
      <c r="B2" s="41">
        <f>'Hoheitlicher Bereich'!B2</f>
        <v>0</v>
      </c>
      <c r="C2" s="43"/>
      <c r="D2" s="40" t="s">
        <v>18</v>
      </c>
      <c r="E2" s="82" t="s">
        <v>25</v>
      </c>
      <c r="F2" s="82"/>
    </row>
    <row r="3" spans="1:6" s="42" customFormat="1" ht="26.25" customHeight="1">
      <c r="A3" s="40" t="s">
        <v>19</v>
      </c>
      <c r="B3" s="44">
        <f>'Hoheitlicher Bereich'!B3</f>
        <v>0</v>
      </c>
      <c r="C3" s="43"/>
      <c r="D3" s="40" t="s">
        <v>20</v>
      </c>
      <c r="E3" s="40"/>
      <c r="F3" s="41">
        <f>'Hoheitlicher Bereich'!F3</f>
        <v>0</v>
      </c>
    </row>
    <row r="4" spans="1:6" s="42" customFormat="1" ht="15.75">
      <c r="A4" s="45"/>
      <c r="B4" s="46"/>
      <c r="C4" s="46"/>
      <c r="D4" s="45"/>
      <c r="E4" s="45"/>
      <c r="F4" s="46"/>
    </row>
    <row r="5" spans="1:6" s="42" customFormat="1" ht="16.5" thickBot="1">
      <c r="A5" s="45"/>
      <c r="B5" s="46"/>
      <c r="C5" s="46"/>
      <c r="D5" s="45"/>
      <c r="E5" s="45"/>
      <c r="F5" s="46"/>
    </row>
    <row r="6" spans="1:6" s="42" customFormat="1" ht="17.25" thickBot="1">
      <c r="A6" s="45"/>
      <c r="B6" s="47" t="s">
        <v>36</v>
      </c>
      <c r="C6" s="48">
        <f>'Hoheitlicher Bereich'!C6</f>
        <v>2011</v>
      </c>
      <c r="D6" s="47">
        <f>C6+1</f>
        <v>2012</v>
      </c>
      <c r="E6" s="49">
        <f>D6+1</f>
        <v>2013</v>
      </c>
      <c r="F6" s="47">
        <f>E6+1</f>
        <v>2014</v>
      </c>
    </row>
    <row r="7" spans="1:6" s="42" customFormat="1" ht="16.5" thickBot="1">
      <c r="A7" s="50" t="s">
        <v>24</v>
      </c>
      <c r="B7" s="83" t="s">
        <v>30</v>
      </c>
      <c r="C7" s="84"/>
      <c r="D7" s="84"/>
      <c r="E7" s="84"/>
      <c r="F7" s="85"/>
    </row>
    <row r="8" spans="1:6" s="42" customFormat="1" ht="16.5" thickBot="1">
      <c r="A8" s="51" t="s">
        <v>0</v>
      </c>
      <c r="B8" s="52">
        <f>'Hoheitlicher Bereich'!B8</f>
        <v>0</v>
      </c>
      <c r="C8" s="52">
        <f>'Hoheitlicher Bereich'!C8</f>
        <v>0</v>
      </c>
      <c r="D8" s="52">
        <f>'Hoheitlicher Bereich'!D8</f>
        <v>0</v>
      </c>
      <c r="E8" s="52">
        <f>'Hoheitlicher Bereich'!E8</f>
        <v>0</v>
      </c>
      <c r="F8" s="52">
        <f>'Hoheitlicher Bereich'!F8</f>
        <v>0</v>
      </c>
    </row>
    <row r="9" spans="1:6" s="42" customFormat="1" ht="16.5" thickBot="1">
      <c r="A9" s="51" t="s">
        <v>1</v>
      </c>
      <c r="B9" s="52">
        <f>'Hoheitlicher Bereich'!B9</f>
        <v>0</v>
      </c>
      <c r="C9" s="52">
        <f>'Hoheitlicher Bereich'!C9</f>
        <v>0</v>
      </c>
      <c r="D9" s="52">
        <f>'Hoheitlicher Bereich'!D9</f>
        <v>0</v>
      </c>
      <c r="E9" s="52">
        <f>'Hoheitlicher Bereich'!E9</f>
        <v>0</v>
      </c>
      <c r="F9" s="52">
        <f>'Hoheitlicher Bereich'!F9</f>
        <v>0</v>
      </c>
    </row>
    <row r="10" spans="1:6" s="42" customFormat="1" ht="16.5" thickBot="1">
      <c r="A10" s="51" t="s">
        <v>2</v>
      </c>
      <c r="B10" s="52">
        <f>'Hoheitlicher Bereich'!B10</f>
        <v>0</v>
      </c>
      <c r="C10" s="52">
        <f>'Hoheitlicher Bereich'!C10</f>
        <v>0</v>
      </c>
      <c r="D10" s="52">
        <f>'Hoheitlicher Bereich'!D10</f>
        <v>0</v>
      </c>
      <c r="E10" s="52">
        <f>'Hoheitlicher Bereich'!E10</f>
        <v>0</v>
      </c>
      <c r="F10" s="52">
        <f>'Hoheitlicher Bereich'!F10</f>
        <v>0</v>
      </c>
    </row>
    <row r="11" spans="1:6" s="42" customFormat="1" ht="15.75">
      <c r="A11" s="53" t="s">
        <v>26</v>
      </c>
      <c r="B11" s="52"/>
      <c r="C11" s="54"/>
      <c r="D11" s="54"/>
      <c r="E11" s="55"/>
      <c r="F11" s="55"/>
    </row>
    <row r="12" spans="1:6" s="42" customFormat="1" ht="15.75">
      <c r="A12" s="56" t="s">
        <v>35</v>
      </c>
      <c r="B12" s="52">
        <f>'Hoheitlicher Bereich'!B12</f>
        <v>0</v>
      </c>
      <c r="C12" s="52">
        <f>'Hoheitlicher Bereich'!C12</f>
        <v>0</v>
      </c>
      <c r="D12" s="52">
        <f>'Hoheitlicher Bereich'!D12</f>
        <v>0</v>
      </c>
      <c r="E12" s="52">
        <f>'Hoheitlicher Bereich'!E12</f>
        <v>0</v>
      </c>
      <c r="F12" s="52">
        <f>'Hoheitlicher Bereich'!F12</f>
        <v>0</v>
      </c>
    </row>
    <row r="13" spans="1:6" s="42" customFormat="1" ht="15.75">
      <c r="A13" s="56" t="s">
        <v>27</v>
      </c>
      <c r="B13" s="52">
        <f>'Hoheitlicher Bereich'!B13</f>
        <v>0</v>
      </c>
      <c r="C13" s="52">
        <f>'Hoheitlicher Bereich'!C13</f>
        <v>0</v>
      </c>
      <c r="D13" s="52">
        <f>'Hoheitlicher Bereich'!D13</f>
        <v>0</v>
      </c>
      <c r="E13" s="52">
        <f>'Hoheitlicher Bereich'!E13</f>
        <v>0</v>
      </c>
      <c r="F13" s="52">
        <f>'Hoheitlicher Bereich'!F13</f>
        <v>0</v>
      </c>
    </row>
    <row r="14" spans="1:6" s="42" customFormat="1" ht="15.75">
      <c r="A14" s="56" t="s">
        <v>28</v>
      </c>
      <c r="B14" s="52">
        <f>'Hoheitlicher Bereich'!B14</f>
        <v>0</v>
      </c>
      <c r="C14" s="52">
        <f>'Hoheitlicher Bereich'!C14</f>
        <v>0</v>
      </c>
      <c r="D14" s="52">
        <f>'Hoheitlicher Bereich'!D14</f>
        <v>0</v>
      </c>
      <c r="E14" s="52">
        <f>'Hoheitlicher Bereich'!E14</f>
        <v>0</v>
      </c>
      <c r="F14" s="52">
        <f>'Hoheitlicher Bereich'!F14</f>
        <v>0</v>
      </c>
    </row>
    <row r="15" spans="1:6" s="42" customFormat="1" ht="15.75">
      <c r="A15" s="56" t="s">
        <v>29</v>
      </c>
      <c r="B15" s="52">
        <f>'Hoheitlicher Bereich'!B15</f>
        <v>0</v>
      </c>
      <c r="C15" s="52">
        <f>'Hoheitlicher Bereich'!C15</f>
        <v>0</v>
      </c>
      <c r="D15" s="52">
        <f>'Hoheitlicher Bereich'!D15</f>
        <v>0</v>
      </c>
      <c r="E15" s="52">
        <f>'Hoheitlicher Bereich'!E15</f>
        <v>0</v>
      </c>
      <c r="F15" s="52">
        <f>'Hoheitlicher Bereich'!F15</f>
        <v>0</v>
      </c>
    </row>
    <row r="16" spans="1:6" s="42" customFormat="1" ht="16.5" thickBot="1">
      <c r="A16" s="57" t="s">
        <v>32</v>
      </c>
      <c r="B16" s="52">
        <f>'Hoheitlicher Bereich'!B16</f>
        <v>0</v>
      </c>
      <c r="C16" s="52">
        <f>'Hoheitlicher Bereich'!C16</f>
        <v>0</v>
      </c>
      <c r="D16" s="52">
        <f>'Hoheitlicher Bereich'!D16</f>
        <v>0</v>
      </c>
      <c r="E16" s="52">
        <f>'Hoheitlicher Bereich'!E16</f>
        <v>0</v>
      </c>
      <c r="F16" s="52">
        <f>'Hoheitlicher Bereich'!F16</f>
        <v>0</v>
      </c>
    </row>
    <row r="17" spans="1:6" s="42" customFormat="1" ht="32.25" thickBot="1">
      <c r="A17" s="58" t="s">
        <v>22</v>
      </c>
      <c r="B17" s="52">
        <f>'Hoheitlicher Bereich'!B17</f>
        <v>0</v>
      </c>
      <c r="C17" s="52">
        <f>'Hoheitlicher Bereich'!C17</f>
        <v>0</v>
      </c>
      <c r="D17" s="52">
        <f>'Hoheitlicher Bereich'!D17</f>
        <v>0</v>
      </c>
      <c r="E17" s="52">
        <f>'Hoheitlicher Bereich'!E17</f>
        <v>0</v>
      </c>
      <c r="F17" s="52">
        <f>'Hoheitlicher Bereich'!F17</f>
        <v>0</v>
      </c>
    </row>
    <row r="18" spans="1:6" s="42" customFormat="1" ht="32.25" thickBot="1">
      <c r="A18" s="58" t="s">
        <v>31</v>
      </c>
      <c r="B18" s="52">
        <f>'Hoheitlicher Bereich'!B18</f>
        <v>0</v>
      </c>
      <c r="C18" s="52">
        <f>'Hoheitlicher Bereich'!C18</f>
        <v>0</v>
      </c>
      <c r="D18" s="52">
        <f>'Hoheitlicher Bereich'!D18</f>
        <v>0</v>
      </c>
      <c r="E18" s="52">
        <f>'Hoheitlicher Bereich'!E18</f>
        <v>0</v>
      </c>
      <c r="F18" s="52">
        <f>'Hoheitlicher Bereich'!F18</f>
        <v>0</v>
      </c>
    </row>
    <row r="19" spans="1:6" s="42" customFormat="1" ht="16.5" thickBot="1">
      <c r="A19" s="51" t="s">
        <v>3</v>
      </c>
      <c r="B19" s="52">
        <f>'Hoheitlicher Bereich'!B19</f>
        <v>0</v>
      </c>
      <c r="C19" s="52">
        <f>'Hoheitlicher Bereich'!C19</f>
        <v>0</v>
      </c>
      <c r="D19" s="52">
        <f>'Hoheitlicher Bereich'!D19</f>
        <v>0</v>
      </c>
      <c r="E19" s="52">
        <f>'Hoheitlicher Bereich'!E19</f>
        <v>0</v>
      </c>
      <c r="F19" s="52">
        <f>'Hoheitlicher Bereich'!F19</f>
        <v>0</v>
      </c>
    </row>
    <row r="20" spans="1:6" s="42" customFormat="1" ht="16.5" thickBot="1">
      <c r="A20" s="53" t="s">
        <v>4</v>
      </c>
      <c r="B20" s="52">
        <f>'Hoheitlicher Bereich'!B20</f>
        <v>0</v>
      </c>
      <c r="C20" s="52">
        <f>'Hoheitlicher Bereich'!C20</f>
        <v>0</v>
      </c>
      <c r="D20" s="52">
        <f>'Hoheitlicher Bereich'!D20</f>
        <v>0</v>
      </c>
      <c r="E20" s="52">
        <f>'Hoheitlicher Bereich'!E20</f>
        <v>0</v>
      </c>
      <c r="F20" s="52">
        <f>'Hoheitlicher Bereich'!F20</f>
        <v>0</v>
      </c>
    </row>
    <row r="21" spans="1:6" s="42" customFormat="1" ht="51" thickBot="1" thickTop="1">
      <c r="A21" s="59" t="s">
        <v>21</v>
      </c>
      <c r="B21" s="60">
        <f>SUM(B11:B16)-B8+B18+B17+B19+B20</f>
        <v>0</v>
      </c>
      <c r="C21" s="60">
        <f>SUM(C11:C16)-C8+C18+C17+C19+C20</f>
        <v>0</v>
      </c>
      <c r="D21" s="60">
        <f>SUM(D11:D16)-D8+D18+D17+D19+D20</f>
        <v>0</v>
      </c>
      <c r="E21" s="60">
        <f>SUM(E11:E16)-E8+E18+E17+E19+E20</f>
        <v>0</v>
      </c>
      <c r="F21" s="60">
        <f>SUM(F11:F16)-F8+F18+F17+F19+F20</f>
        <v>0</v>
      </c>
    </row>
    <row r="22" spans="1:6" s="42" customFormat="1" ht="18" thickBot="1" thickTop="1">
      <c r="A22" s="61"/>
      <c r="B22" s="46"/>
      <c r="C22" s="46"/>
      <c r="D22" s="46"/>
      <c r="E22" s="46"/>
      <c r="F22" s="46"/>
    </row>
    <row r="23" spans="1:6" s="42" customFormat="1" ht="16.5" thickBot="1">
      <c r="A23" s="62" t="s">
        <v>5</v>
      </c>
      <c r="B23" s="46"/>
      <c r="C23" s="46"/>
      <c r="D23" s="46"/>
      <c r="E23" s="46"/>
      <c r="F23" s="46"/>
    </row>
    <row r="24" spans="1:6" s="42" customFormat="1" ht="16.5" thickBot="1">
      <c r="A24" s="51" t="s">
        <v>6</v>
      </c>
      <c r="B24" s="52">
        <f>'Hoheitlicher Bereich'!B24</f>
        <v>0</v>
      </c>
      <c r="C24" s="52">
        <f>'Hoheitlicher Bereich'!C24</f>
        <v>0</v>
      </c>
      <c r="D24" s="52">
        <f>'Hoheitlicher Bereich'!D24</f>
        <v>0</v>
      </c>
      <c r="E24" s="52"/>
      <c r="F24" s="52">
        <f>'Hoheitlicher Bereich'!F24</f>
        <v>0</v>
      </c>
    </row>
    <row r="25" spans="1:6" s="42" customFormat="1" ht="16.5" thickBot="1">
      <c r="A25" s="51" t="s">
        <v>7</v>
      </c>
      <c r="B25" s="52">
        <f>'Hoheitlicher Bereich'!B25</f>
        <v>0</v>
      </c>
      <c r="C25" s="52">
        <f>'Hoheitlicher Bereich'!C25</f>
        <v>0</v>
      </c>
      <c r="D25" s="52">
        <f>'Hoheitlicher Bereich'!D25</f>
        <v>0</v>
      </c>
      <c r="E25" s="52"/>
      <c r="F25" s="52">
        <f>'Hoheitlicher Bereich'!F25</f>
        <v>0</v>
      </c>
    </row>
    <row r="26" spans="1:6" s="42" customFormat="1" ht="16.5" thickBot="1">
      <c r="A26" s="51" t="s">
        <v>8</v>
      </c>
      <c r="B26" s="52">
        <f>'Hoheitlicher Bereich'!B26</f>
        <v>0</v>
      </c>
      <c r="C26" s="52">
        <f>'Hoheitlicher Bereich'!C26</f>
        <v>0</v>
      </c>
      <c r="D26" s="52">
        <f>'Hoheitlicher Bereich'!D26</f>
        <v>0</v>
      </c>
      <c r="E26" s="52"/>
      <c r="F26" s="52">
        <f>'Hoheitlicher Bereich'!F26</f>
        <v>0</v>
      </c>
    </row>
    <row r="27" spans="1:6" s="42" customFormat="1" ht="16.5" thickBot="1">
      <c r="A27" s="51" t="s">
        <v>9</v>
      </c>
      <c r="B27" s="52">
        <f>'Hoheitlicher Bereich'!B27</f>
        <v>0</v>
      </c>
      <c r="C27" s="52">
        <f>'Hoheitlicher Bereich'!C27</f>
        <v>0</v>
      </c>
      <c r="D27" s="52">
        <f>'Hoheitlicher Bereich'!D27</f>
        <v>0</v>
      </c>
      <c r="E27" s="52"/>
      <c r="F27" s="52">
        <f>'Hoheitlicher Bereich'!F27</f>
        <v>0</v>
      </c>
    </row>
    <row r="28" spans="1:6" s="42" customFormat="1" ht="16.5" thickBot="1">
      <c r="A28" s="51" t="s">
        <v>10</v>
      </c>
      <c r="B28" s="52">
        <f>'Hoheitlicher Bereich'!B28</f>
        <v>0</v>
      </c>
      <c r="C28" s="52">
        <f>'Hoheitlicher Bereich'!C28</f>
        <v>0</v>
      </c>
      <c r="D28" s="52">
        <f>'Hoheitlicher Bereich'!D28</f>
        <v>0</v>
      </c>
      <c r="E28" s="52"/>
      <c r="F28" s="52">
        <f>'Hoheitlicher Bereich'!F28</f>
        <v>0</v>
      </c>
    </row>
    <row r="29" spans="1:6" s="42" customFormat="1" ht="16.5" thickBot="1">
      <c r="A29" s="51" t="s">
        <v>4</v>
      </c>
      <c r="B29" s="52">
        <f>'Hoheitlicher Bereich'!B29</f>
        <v>0</v>
      </c>
      <c r="C29" s="52">
        <f>'Hoheitlicher Bereich'!C29</f>
        <v>0</v>
      </c>
      <c r="D29" s="52">
        <f>'Hoheitlicher Bereich'!D29</f>
        <v>0</v>
      </c>
      <c r="E29" s="52"/>
      <c r="F29" s="52">
        <f>'Hoheitlicher Bereich'!F29</f>
        <v>0</v>
      </c>
    </row>
    <row r="30" spans="1:6" s="42" customFormat="1" ht="32.25" customHeight="1" thickBot="1">
      <c r="A30" s="63" t="s">
        <v>11</v>
      </c>
      <c r="B30" s="64">
        <f>-B24-B26-B28-B25</f>
        <v>0</v>
      </c>
      <c r="C30" s="64">
        <f>-C24-C26-C28-C25</f>
        <v>0</v>
      </c>
      <c r="D30" s="64">
        <f>-D24-D26-D28-D25</f>
        <v>0</v>
      </c>
      <c r="E30" s="64">
        <f>-E24-E26-E28-E25</f>
        <v>0</v>
      </c>
      <c r="F30" s="64">
        <f>-F24-F26-F28-F25</f>
        <v>0</v>
      </c>
    </row>
    <row r="31" spans="1:6" s="42" customFormat="1" ht="26.25" customHeight="1" thickBot="1">
      <c r="A31" s="65"/>
      <c r="B31" s="46"/>
      <c r="C31" s="46"/>
      <c r="D31" s="46"/>
      <c r="E31" s="46"/>
      <c r="F31" s="46"/>
    </row>
    <row r="32" spans="1:6" s="42" customFormat="1" ht="16.5" thickBot="1">
      <c r="A32" s="66" t="s">
        <v>12</v>
      </c>
      <c r="B32" s="46"/>
      <c r="C32" s="46"/>
      <c r="D32" s="46"/>
      <c r="E32" s="46"/>
      <c r="F32" s="46"/>
    </row>
    <row r="33" spans="1:6" s="42" customFormat="1" ht="16.5" thickBot="1">
      <c r="A33" s="51" t="s">
        <v>13</v>
      </c>
      <c r="B33" s="52">
        <f>'Hoheitlicher Bereich'!B33</f>
        <v>0</v>
      </c>
      <c r="C33" s="52">
        <f>'Hoheitlicher Bereich'!C33</f>
        <v>0</v>
      </c>
      <c r="D33" s="52">
        <f>'Hoheitlicher Bereich'!D33</f>
        <v>0</v>
      </c>
      <c r="E33" s="52">
        <f>'Hoheitlicher Bereich'!E33</f>
        <v>0</v>
      </c>
      <c r="F33" s="52">
        <f>'Hoheitlicher Bereich'!F33</f>
        <v>0</v>
      </c>
    </row>
    <row r="34" spans="1:6" s="42" customFormat="1" ht="16.5" thickBot="1">
      <c r="A34" s="51" t="s">
        <v>14</v>
      </c>
      <c r="B34" s="52">
        <f>'Hoheitlicher Bereich'!B34</f>
        <v>0</v>
      </c>
      <c r="C34" s="52">
        <f>'Hoheitlicher Bereich'!C34</f>
        <v>0</v>
      </c>
      <c r="D34" s="52">
        <f>'Hoheitlicher Bereich'!D34</f>
        <v>0</v>
      </c>
      <c r="E34" s="52">
        <f>'Hoheitlicher Bereich'!E34</f>
        <v>0</v>
      </c>
      <c r="F34" s="52">
        <f>'Hoheitlicher Bereich'!F34</f>
        <v>0</v>
      </c>
    </row>
    <row r="35" spans="1:6" s="42" customFormat="1" ht="16.5" thickBot="1">
      <c r="A35" s="51" t="s">
        <v>4</v>
      </c>
      <c r="B35" s="52">
        <f>'Hoheitlicher Bereich'!B35</f>
        <v>0</v>
      </c>
      <c r="C35" s="52">
        <f>'Hoheitlicher Bereich'!C35</f>
        <v>0</v>
      </c>
      <c r="D35" s="52">
        <f>'Hoheitlicher Bereich'!D35</f>
        <v>0</v>
      </c>
      <c r="E35" s="52">
        <f>'Hoheitlicher Bereich'!E35</f>
        <v>0</v>
      </c>
      <c r="F35" s="52">
        <f>'Hoheitlicher Bereich'!F35</f>
        <v>0</v>
      </c>
    </row>
    <row r="36" spans="1:6" s="42" customFormat="1" ht="33" customHeight="1" thickBot="1">
      <c r="A36" s="63" t="s">
        <v>11</v>
      </c>
      <c r="B36" s="64">
        <f>SUM(B32:B35)</f>
        <v>0</v>
      </c>
      <c r="C36" s="64">
        <f>SUM(C32:C35)</f>
        <v>0</v>
      </c>
      <c r="D36" s="64">
        <f>SUM(D32:D35)</f>
        <v>0</v>
      </c>
      <c r="E36" s="64">
        <f>SUM(E32:E35)</f>
        <v>0</v>
      </c>
      <c r="F36" s="64">
        <f>SUM(F32:F35)</f>
        <v>0</v>
      </c>
    </row>
    <row r="37" spans="1:6" s="42" customFormat="1" ht="13.5" customHeight="1" thickBot="1">
      <c r="A37" s="67"/>
      <c r="B37" s="68"/>
      <c r="C37" s="68"/>
      <c r="D37" s="68"/>
      <c r="E37" s="68"/>
      <c r="F37" s="68"/>
    </row>
    <row r="38" spans="1:6" s="42" customFormat="1" ht="17.25" thickBot="1">
      <c r="A38" s="69" t="s">
        <v>33</v>
      </c>
      <c r="B38" s="64">
        <f>B36-B30</f>
        <v>0</v>
      </c>
      <c r="C38" s="64">
        <f>C36-C30</f>
        <v>0</v>
      </c>
      <c r="D38" s="64">
        <f>D36-D30</f>
        <v>0</v>
      </c>
      <c r="E38" s="64">
        <f>E36-E30</f>
        <v>0</v>
      </c>
      <c r="F38" s="64">
        <f>F36-F30</f>
        <v>0</v>
      </c>
    </row>
    <row r="39" spans="1:6" s="42" customFormat="1" ht="15" customHeight="1">
      <c r="A39" s="65"/>
      <c r="B39" s="46"/>
      <c r="C39" s="46"/>
      <c r="D39" s="46"/>
      <c r="E39" s="46"/>
      <c r="F39" s="46"/>
    </row>
    <row r="40" spans="1:6" s="42" customFormat="1" ht="31.5">
      <c r="A40" s="70" t="s">
        <v>37</v>
      </c>
      <c r="B40" s="71">
        <f>B36+B30</f>
        <v>0</v>
      </c>
      <c r="C40" s="71">
        <f>C36+C30</f>
        <v>0</v>
      </c>
      <c r="D40" s="71">
        <f>D36+D30</f>
        <v>0</v>
      </c>
      <c r="E40" s="71">
        <f>E36+E30</f>
        <v>0</v>
      </c>
      <c r="F40" s="71">
        <f>F36+F30</f>
        <v>0</v>
      </c>
    </row>
    <row r="41" spans="1:6" s="42" customFormat="1" ht="9.75" customHeight="1">
      <c r="A41" s="72"/>
      <c r="B41" s="73"/>
      <c r="C41" s="73"/>
      <c r="D41" s="73"/>
      <c r="E41" s="73"/>
      <c r="F41" s="73"/>
    </row>
    <row r="42" spans="1:6" ht="16.5" thickBot="1">
      <c r="A42" s="75" t="s">
        <v>15</v>
      </c>
      <c r="B42" s="22"/>
      <c r="C42" s="22"/>
      <c r="D42" s="22"/>
      <c r="E42" s="22"/>
      <c r="F42" s="22"/>
    </row>
    <row r="43" spans="1:6" ht="33.75" thickBot="1">
      <c r="A43" s="74" t="s">
        <v>34</v>
      </c>
      <c r="B43" s="76">
        <f>B21+B36+B30+B42</f>
        <v>0</v>
      </c>
      <c r="C43" s="76">
        <f>C21+C36+C30+C42</f>
        <v>0</v>
      </c>
      <c r="D43" s="76">
        <f>D21+D36+D30+D42</f>
        <v>0</v>
      </c>
      <c r="E43" s="76">
        <f>E21+E36+E30+E42</f>
        <v>0</v>
      </c>
      <c r="F43" s="76">
        <f>F21+F36+F30+F42</f>
        <v>0</v>
      </c>
    </row>
    <row r="44" ht="16.5" thickTop="1"/>
  </sheetData>
  <sheetProtection sheet="1" objects="1" scenarios="1"/>
  <mergeCells count="2">
    <mergeCell ref="E2:F2"/>
    <mergeCell ref="B7:F7"/>
  </mergeCells>
  <printOptions/>
  <pageMargins left="0.75" right="0.75" top="0.67" bottom="0.51" header="0.27" footer="0.4921259845"/>
  <pageSetup horizontalDpi="600" verticalDpi="600" orientation="portrait" paperSize="9" scale="86" r:id="rId1"/>
  <headerFooter alignWithMargins="0">
    <oddHeader>&amp;C&amp;16Darstellung einer (geplanten) Investion &amp;Eals Betrieb mit marktbest. Tätigkeit</oddHeader>
  </headerFooter>
  <ignoredErrors>
    <ignoredError sqref="D24:D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Salzburg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Freinek</dc:creator>
  <cp:keywords/>
  <dc:description/>
  <cp:lastModifiedBy>Peter Freinek</cp:lastModifiedBy>
  <cp:lastPrinted>2004-09-16T13:55:18Z</cp:lastPrinted>
  <dcterms:created xsi:type="dcterms:W3CDTF">2001-11-02T10:17:17Z</dcterms:created>
  <dcterms:modified xsi:type="dcterms:W3CDTF">2011-02-16T13:06:25Z</dcterms:modified>
  <cp:category/>
  <cp:version/>
  <cp:contentType/>
  <cp:contentStatus/>
</cp:coreProperties>
</file>