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7.xml" ContentType="application/vnd.openxmlformats-officedocument.drawing+xml"/>
  <Override PartName="/xl/drawings/drawing6.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drawings/drawing4.xml" ContentType="application/vnd.openxmlformats-officedocument.drawing+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worksheets/sheet5.xml" ContentType="application/vnd.openxmlformats-officedocument.spreadsheetml.worksheet+xml"/>
  <Override PartName="/xl/styles.xml" ContentType="application/vnd.openxmlformats-officedocument.spreadsheetml.styles+xml"/>
  <Override PartName="/xl/worksheets/sheet6.xml" ContentType="application/vnd.openxmlformats-officedocument.spreadsheetml.worksheet+xml"/>
  <Override PartName="/xl/theme/theme1.xml" ContentType="application/vnd.openxmlformats-officedocument.theme+xml"/>
  <Override PartName="/xl/worksheets/sheet7.xml" ContentType="application/vnd.openxmlformats-officedocument.spreadsheetml.worksheet+xml"/>
  <Override PartName="/docProps/custom.xml" ContentType="application/vnd.openxmlformats-officedocument.custom-properties+xml"/>
  <Override PartName="/xl/ctrlProps/ctrlProp5.xml" ContentType="application/vnd.ms-excel.controlpropertie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ctrlProps/ctrlProp12.xml" ContentType="application/vnd.ms-excel.controlproperties+xml"/>
  <Override PartName="/xl/ctrlProps/ctrlProp11.xml" ContentType="application/vnd.ms-excel.controlproperties+xml"/>
  <Override PartName="/xl/ctrlProps/ctrlProp10.xml" ContentType="application/vnd.ms-excel.controlproperties+xml"/>
  <Override PartName="/xl/ctrlProps/ctrlProp9.xml" ContentType="application/vnd.ms-excel.controlproperties+xml"/>
  <Override PartName="/xl/ctrlProps/ctrlProp8.xml" ContentType="application/vnd.ms-excel.controlproperties+xml"/>
  <Override PartName="/xl/ctrlProps/ctrlProp7.xml" ContentType="application/vnd.ms-excel.controlproperties+xml"/>
  <Override PartName="/xl/ctrlProps/ctrlProp6.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90" windowWidth="13380" windowHeight="8835"/>
  </bookViews>
  <sheets>
    <sheet name="Erklärung" sheetId="9" r:id="rId1"/>
    <sheet name="Personalkosten" sheetId="3" r:id="rId2"/>
    <sheet name="Reisekosten" sheetId="4" r:id="rId3"/>
    <sheet name="Unternehmerlohn" sheetId="5" r:id="rId4"/>
    <sheet name="Externe Kosten" sheetId="8" r:id="rId5"/>
    <sheet name="Gesamtübersicht" sheetId="6" r:id="rId6"/>
    <sheet name="Personalstunden Detail IST" sheetId="7" r:id="rId7"/>
  </sheets>
  <definedNames>
    <definedName name="bitte_wählen" comment="ja">#REF!</definedName>
  </definedNames>
  <calcPr calcId="145621"/>
</workbook>
</file>

<file path=xl/calcChain.xml><?xml version="1.0" encoding="utf-8"?>
<calcChain xmlns="http://schemas.openxmlformats.org/spreadsheetml/2006/main">
  <c r="H8" i="3" l="1"/>
  <c r="I8" i="3" l="1"/>
  <c r="H8" i="5"/>
  <c r="I38" i="3" l="1"/>
  <c r="H13" i="3" l="1"/>
  <c r="H18" i="3"/>
  <c r="H23" i="3"/>
  <c r="H28" i="3"/>
  <c r="H33" i="3"/>
  <c r="J13" i="3"/>
  <c r="G82" i="8" l="1"/>
  <c r="E129" i="7"/>
  <c r="J8" i="3"/>
  <c r="C13" i="6" l="1"/>
  <c r="C12" i="6"/>
  <c r="G40" i="8"/>
  <c r="B13" i="6" s="1"/>
  <c r="G29" i="8"/>
  <c r="B12" i="6" s="1"/>
  <c r="D12" i="6" s="1"/>
  <c r="G18" i="8"/>
  <c r="B11" i="6" s="1"/>
  <c r="F82" i="8"/>
  <c r="G71" i="8"/>
  <c r="F71" i="8"/>
  <c r="G60" i="8"/>
  <c r="C11" i="6" s="1"/>
  <c r="F60" i="8"/>
  <c r="D13" i="6" l="1"/>
  <c r="D11" i="6"/>
  <c r="G41" i="8"/>
  <c r="G83" i="8"/>
  <c r="G18" i="4"/>
  <c r="H53" i="8" l="1"/>
  <c r="G84" i="8"/>
  <c r="H80" i="8"/>
  <c r="H72" i="8"/>
  <c r="H64" i="8"/>
  <c r="H52" i="8"/>
  <c r="H79" i="8"/>
  <c r="H78" i="8"/>
  <c r="H74" i="8"/>
  <c r="H70" i="8"/>
  <c r="H66" i="8"/>
  <c r="H62" i="8"/>
  <c r="H58" i="8"/>
  <c r="H54" i="8"/>
  <c r="H81" i="8"/>
  <c r="H77" i="8"/>
  <c r="H73" i="8"/>
  <c r="H69" i="8"/>
  <c r="H65" i="8"/>
  <c r="H61" i="8"/>
  <c r="H57" i="8"/>
  <c r="H76" i="8"/>
  <c r="H68" i="8"/>
  <c r="H56" i="8"/>
  <c r="H50" i="8"/>
  <c r="H75" i="8"/>
  <c r="H67" i="8"/>
  <c r="H63" i="8"/>
  <c r="H59" i="8"/>
  <c r="H55" i="8"/>
  <c r="H51" i="8"/>
  <c r="I28" i="5" l="1"/>
  <c r="H28" i="5"/>
  <c r="I23" i="5"/>
  <c r="H23" i="5"/>
  <c r="I18" i="5"/>
  <c r="H18" i="5"/>
  <c r="I13" i="5"/>
  <c r="H13" i="5"/>
  <c r="I8" i="5"/>
  <c r="E87" i="4"/>
  <c r="G82" i="4"/>
  <c r="G77" i="4"/>
  <c r="G72" i="4"/>
  <c r="G67" i="4"/>
  <c r="G62" i="4"/>
  <c r="G57" i="4"/>
  <c r="G52" i="4"/>
  <c r="I33" i="5" l="1"/>
  <c r="C10" i="6" s="1"/>
  <c r="G87" i="4"/>
  <c r="G88" i="4" s="1"/>
  <c r="H33" i="5"/>
  <c r="B10" i="6" s="1"/>
  <c r="J33" i="3"/>
  <c r="I33" i="3"/>
  <c r="J28" i="3"/>
  <c r="J23" i="3"/>
  <c r="I23" i="3"/>
  <c r="J18" i="3"/>
  <c r="D10" i="6" l="1"/>
  <c r="C9" i="6"/>
  <c r="G89" i="4"/>
  <c r="J38" i="3"/>
  <c r="C8" i="6" s="1"/>
  <c r="I34" i="5"/>
  <c r="I28" i="3"/>
  <c r="I18" i="3"/>
  <c r="I13" i="3"/>
  <c r="C14" i="6" l="1"/>
  <c r="J39" i="3"/>
  <c r="B9" i="6"/>
  <c r="B8" i="6" l="1"/>
  <c r="D8" i="6" s="1"/>
  <c r="D9" i="6"/>
  <c r="B14" i="6" l="1"/>
  <c r="D14" i="6" l="1"/>
</calcChain>
</file>

<file path=xl/sharedStrings.xml><?xml version="1.0" encoding="utf-8"?>
<sst xmlns="http://schemas.openxmlformats.org/spreadsheetml/2006/main" count="150" uniqueCount="105">
  <si>
    <t>Summe</t>
  </si>
  <si>
    <t>Ort, Datum</t>
  </si>
  <si>
    <t>Unterschrift</t>
  </si>
  <si>
    <t>Kalkulationshilfe</t>
  </si>
  <si>
    <t>Personalkosten</t>
  </si>
  <si>
    <t>Name</t>
  </si>
  <si>
    <t>Plankosten</t>
  </si>
  <si>
    <t>Istkosten</t>
  </si>
  <si>
    <t>Abweichung</t>
  </si>
  <si>
    <t>Abweichung:</t>
  </si>
  <si>
    <t>Reisekosten</t>
  </si>
  <si>
    <t>Jährl. Bruttogehalt inkl. Dienstgeberkosten (ohne Überstunden)</t>
  </si>
  <si>
    <t>Funktion(en) im Unternehmen</t>
  </si>
  <si>
    <t>Plankosten*</t>
  </si>
  <si>
    <t>Istkosten*</t>
  </si>
  <si>
    <t>* wird automatisch berechnet</t>
  </si>
  <si>
    <t>Summe*</t>
  </si>
  <si>
    <t>Reiseziel</t>
  </si>
  <si>
    <t>Reisezweck</t>
  </si>
  <si>
    <t>Namen</t>
  </si>
  <si>
    <t>Aufgaben im Rahmen der Reise bzw. im Projekt</t>
  </si>
  <si>
    <t>Personalkosten PLAN und IST</t>
  </si>
  <si>
    <t>PKW-Kosten</t>
  </si>
  <si>
    <t>PKW-Kilometer</t>
  </si>
  <si>
    <t>Zwischensumme</t>
  </si>
  <si>
    <t>Reisekosten IST</t>
  </si>
  <si>
    <t>Reiseziel und Zeitraum</t>
  </si>
  <si>
    <t>Unternehmerlohn PLAN und IST</t>
  </si>
  <si>
    <t>Stellung zum Unternehmen</t>
  </si>
  <si>
    <t>Kostenart</t>
  </si>
  <si>
    <t>Unternehmerlohn</t>
  </si>
  <si>
    <t>Investive Maßnahmen</t>
  </si>
  <si>
    <t>Externe Dienstleistungen</t>
  </si>
  <si>
    <t>Sonstige Kosten</t>
  </si>
  <si>
    <t>Gesamtübersicht PLAN und IST*</t>
  </si>
  <si>
    <t xml:space="preserve">            Projekttitel:</t>
  </si>
  <si>
    <t xml:space="preserve">          Projekttitel:</t>
  </si>
  <si>
    <t xml:space="preserve">                         Fördernehmer:</t>
  </si>
  <si>
    <t xml:space="preserve">                         Projekttitel:</t>
  </si>
  <si>
    <t xml:space="preserve">                   Projekttitel:</t>
  </si>
  <si>
    <t xml:space="preserve">      Projekttitel:</t>
  </si>
  <si>
    <t>Personalstunden Detail IST</t>
  </si>
  <si>
    <t>Name:</t>
  </si>
  <si>
    <t>Zuordnung AP</t>
  </si>
  <si>
    <t>Stundenausmaß</t>
  </si>
  <si>
    <t>Projektmonat</t>
  </si>
  <si>
    <t>Kosten</t>
  </si>
  <si>
    <t>Gesamtkosten Summe</t>
  </si>
  <si>
    <t>Projekttitel:</t>
  </si>
  <si>
    <t>Gegenstand der Leistung</t>
  </si>
  <si>
    <t>Investive Maßnahmen           (zB Anschaffung von Geräten)</t>
  </si>
  <si>
    <t>Externe Dienstleistungen     (zB Beratungsleistungen, Studien)</t>
  </si>
  <si>
    <t>Externe Kosten IST</t>
  </si>
  <si>
    <t>Datum</t>
  </si>
  <si>
    <t>Lieferant</t>
  </si>
  <si>
    <t>Rechnungs-Nr.</t>
  </si>
  <si>
    <t>Bruttobetrag</t>
  </si>
  <si>
    <t>Nettobetrag</t>
  </si>
  <si>
    <t>Nettogesamtsumme</t>
  </si>
  <si>
    <t xml:space="preserve">* ab einem Nettorechnungsbetrag in Höhe von 5 % der Gesamtnettosumme ist zusätzlich zur Rechnungskopie auch ein Zahlungsbeleg beizulegen </t>
  </si>
  <si>
    <t>Zahlungsbeleg?*</t>
  </si>
  <si>
    <t>Kosten (netto)</t>
  </si>
  <si>
    <t>Stunden PLAN je Tätigkeit</t>
  </si>
  <si>
    <t>Stunden IST je Tätigkeit</t>
  </si>
  <si>
    <t>Tätigkeiten im Projekt</t>
  </si>
  <si>
    <t>Dieser Kosten- und Verwendungsnachweis enthält alle internen (Personal- und Reisekosten, Unternehmerlohn) und</t>
  </si>
  <si>
    <t>externen Kosten (investive Maßnahmen, externe Dienstleistungen, sonstige Kosten), welche im Rahmen des oben</t>
  </si>
  <si>
    <t>angeführten zur Förderung beantragten und gegebenenfalls genehmigten Projekts für den ebenfalls oben angeführten</t>
  </si>
  <si>
    <t>Das Register "Gesamtübersicht" bildet automatisch die Summen aus eingegebenen Plan- und Istkosten.</t>
  </si>
  <si>
    <t>Kosten öffentliche Verkehrsmittel*</t>
  </si>
  <si>
    <t>* Kopien der entsprechenden Belege sind beizulegen!</t>
  </si>
  <si>
    <t xml:space="preserve">Der Nachweis gliedert sich in die Kostenregister "Personalkosten", "Reisekosten", "Unternehmerlohn", welche die internen Kosten erfassen. </t>
  </si>
  <si>
    <t>Im Kostenregister "Externe Kosten" sind die investiven Maßnahmen, Kosten für externe Dienstleistungen, sowie sonstige externe Kosten abzubilden.</t>
  </si>
  <si>
    <t>Der Nachweis der personellen Eigenleistungen wurde anhand von Stundenaufzeichnungen erstellt, überprüft und in Ordnung befunden. Diese Zusammenstellung der</t>
  </si>
  <si>
    <t xml:space="preserve">Der Nachweis der extern bezogenen Leistungen wurde anhand von Originalbelegen erstellt, überprüft und in Ordnung befunden. Diese Rechnungszusammenstellung </t>
  </si>
  <si>
    <t>Die widmungsgemäße Verwendung des Förderungszuschusses und die Richtigkeit der im Kosten- und Verwendungsnachweis gemachten Angaben wird bestätigt.</t>
  </si>
  <si>
    <r>
      <t xml:space="preserve">Reisekosten PLAN   </t>
    </r>
    <r>
      <rPr>
        <i/>
        <sz val="8"/>
        <rFont val="Calibri"/>
        <family val="2"/>
        <scheme val="minor"/>
      </rPr>
      <t>(IST siehe Seite 2)</t>
    </r>
  </si>
  <si>
    <r>
      <t xml:space="preserve">Externe Kosten PLAN      </t>
    </r>
    <r>
      <rPr>
        <i/>
        <sz val="8"/>
        <rFont val="Calibri"/>
        <family val="2"/>
        <scheme val="minor"/>
      </rPr>
      <t>(IST siehe Seite 2)</t>
    </r>
  </si>
  <si>
    <t>Förderungsnehmer zu erwarten bzw. angefallen sind (PLAN und IST).</t>
  </si>
  <si>
    <t>Personalkosten beinhaltet sämtliche das Projekt betreffende personelle Eigenleistungen. Kopien exemplarischer Lohn-/Gehaltszettel des Projektzeitraums liegen bei.</t>
  </si>
  <si>
    <t xml:space="preserve">beinhaltet sämtliche das Projekt betreffende und bezahlte Rechnungen. Kopien der Rechnungen und Zahlungsbelege (sofern im Register "Externe Kosten" gefordert) </t>
  </si>
  <si>
    <t>liegen bei.</t>
  </si>
  <si>
    <t>Innovationsförderung</t>
  </si>
  <si>
    <t>Stunden-satz</t>
  </si>
  <si>
    <t xml:space="preserve">Jedes Register weist gesonderte Bereiche für die Plan- und Istkosten auf. Der Nachweis der tatsächlich entstandenen Personalkosten ist durch die Stundenaufzeichnung </t>
  </si>
  <si>
    <t>pro projektbeteiligter Person durch das Muster des zusätzlichen Registers "Personalstunden Detail IST" zu ergänzen.</t>
  </si>
  <si>
    <t xml:space="preserve">Projekttitel: </t>
  </si>
  <si>
    <t>Wochenstunden lt. Dienstvertrag</t>
  </si>
  <si>
    <t>Unternehmen:</t>
  </si>
  <si>
    <t xml:space="preserve">          Unternehmen:</t>
  </si>
  <si>
    <t xml:space="preserve">                         Unternehmen:</t>
  </si>
  <si>
    <t xml:space="preserve">                   Unternehmen:</t>
  </si>
  <si>
    <t xml:space="preserve">Unternehmen: </t>
  </si>
  <si>
    <t xml:space="preserve">        Unternehmen:</t>
  </si>
  <si>
    <t xml:space="preserve">  Unternehmen:</t>
  </si>
  <si>
    <t>Erklärung über die Vollständigkeit und Richtigkeit der gemachten Angaben im Rahmen der IST-Kostenabrechnung:*</t>
  </si>
  <si>
    <t>* Ist erst im Zuge des Verwendungsnachweises zu unterfertigen und dem Förderungsgeber zu übermitteln.</t>
  </si>
  <si>
    <r>
      <t>Plankosten</t>
    </r>
    <r>
      <rPr>
        <vertAlign val="superscript"/>
        <sz val="10"/>
        <rFont val="Calibri"/>
        <family val="2"/>
        <scheme val="minor"/>
      </rPr>
      <t>2)</t>
    </r>
  </si>
  <si>
    <r>
      <t>Istkosten</t>
    </r>
    <r>
      <rPr>
        <vertAlign val="superscript"/>
        <sz val="10"/>
        <rFont val="Calibri"/>
        <family val="2"/>
        <scheme val="minor"/>
      </rPr>
      <t>2)</t>
    </r>
  </si>
  <si>
    <r>
      <t>Summe</t>
    </r>
    <r>
      <rPr>
        <b/>
        <vertAlign val="superscript"/>
        <sz val="10"/>
        <rFont val="Calibri"/>
        <family val="2"/>
        <scheme val="minor"/>
      </rPr>
      <t>2)</t>
    </r>
  </si>
  <si>
    <t>2) wird automatisch berechnet</t>
  </si>
  <si>
    <t xml:space="preserve">     der Stundensatz durch einen exemplarischen Lohn-/Gehaltszettel im Projektzeitraum unter Angabe des Beschäftigungsausmaßes nachgewiesen werden (Ausnahme: Gesellschafter &gt;25% Anteil und Eigentümer).</t>
  </si>
  <si>
    <r>
      <t>Stunden-satz</t>
    </r>
    <r>
      <rPr>
        <vertAlign val="superscript"/>
        <sz val="10"/>
        <rFont val="Calibri"/>
        <family val="2"/>
        <scheme val="minor"/>
      </rPr>
      <t>1)</t>
    </r>
  </si>
  <si>
    <t>Kalkulationshilfe/Verwendungsnachweis</t>
  </si>
  <si>
    <t xml:space="preserve">1) wird automatisch berechnet bzw. ist bei Gesellschaftern &gt;25% Gesellschafteranteil und bei Eigentümern mit 40 Euro/Stunde begrenzt. Bei der Istkosten-Abrechnung muss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</si>
</sst>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 #,##0.00"/>
    <numFmt numFmtId="165" formatCode="#,##0.00&quot; h&quot;"/>
  </numFmts>
  <fonts count="30">
    <font>
      <sz val="12"/>
      <name val="Syntax"/>
    </font>
    <font>
      <sz val="12"/>
      <name val="Arial"/>
      <family val="2"/>
    </font>
    <font>
      <sz val="10"/>
      <name val="Arial"/>
      <family val="2"/>
    </font>
    <font>
      <sz val="8"/>
      <color rgb="FF000000"/>
      <name val="Tahoma"/>
      <family val="2"/>
    </font>
    <font>
      <sz val="11"/>
      <name val="Syntax"/>
    </font>
    <font>
      <sz val="9"/>
      <name val="Arial"/>
      <family val="2"/>
    </font>
    <font>
      <sz val="10"/>
      <name val="Calibri"/>
      <family val="2"/>
      <scheme val="minor"/>
    </font>
    <font>
      <sz val="12"/>
      <name val="Calibri"/>
      <family val="2"/>
      <scheme val="minor"/>
    </font>
    <font>
      <sz val="9"/>
      <name val="Calibri"/>
      <family val="2"/>
      <scheme val="minor"/>
    </font>
    <font>
      <b/>
      <sz val="10"/>
      <name val="Calibri"/>
      <family val="2"/>
      <scheme val="minor"/>
    </font>
    <font>
      <b/>
      <sz val="12"/>
      <name val="Calibri"/>
      <family val="2"/>
      <scheme val="minor"/>
    </font>
    <font>
      <sz val="8"/>
      <name val="Calibri"/>
      <family val="2"/>
      <scheme val="minor"/>
    </font>
    <font>
      <b/>
      <sz val="14"/>
      <name val="Calibri"/>
      <family val="2"/>
      <scheme val="minor"/>
    </font>
    <font>
      <sz val="10"/>
      <name val="Syntax"/>
    </font>
    <font>
      <sz val="14"/>
      <name val="Calibri"/>
      <family val="2"/>
      <scheme val="minor"/>
    </font>
    <font>
      <sz val="10"/>
      <color rgb="FFFF0000"/>
      <name val="Calibri"/>
      <family val="2"/>
      <scheme val="minor"/>
    </font>
    <font>
      <sz val="12"/>
      <color rgb="FFFF0000"/>
      <name val="Syntax"/>
    </font>
    <font>
      <sz val="9"/>
      <name val="Syntax"/>
    </font>
    <font>
      <b/>
      <sz val="9"/>
      <name val="Calibri"/>
      <family val="2"/>
      <scheme val="minor"/>
    </font>
    <font>
      <b/>
      <sz val="12"/>
      <name val="Syntax"/>
    </font>
    <font>
      <sz val="9"/>
      <color rgb="FFFF0000"/>
      <name val="Calibri"/>
      <family val="2"/>
      <scheme val="minor"/>
    </font>
    <font>
      <sz val="9"/>
      <color rgb="FFFF0000"/>
      <name val="Syntax"/>
    </font>
    <font>
      <i/>
      <sz val="9"/>
      <name val="Calibri"/>
      <family val="2"/>
      <scheme val="minor"/>
    </font>
    <font>
      <i/>
      <sz val="9"/>
      <name val="Syntax"/>
    </font>
    <font>
      <sz val="10"/>
      <color rgb="FFFF0000"/>
      <name val="Syntax"/>
    </font>
    <font>
      <i/>
      <sz val="10"/>
      <name val="Calibri"/>
      <family val="2"/>
      <scheme val="minor"/>
    </font>
    <font>
      <b/>
      <i/>
      <sz val="10"/>
      <name val="Calibri"/>
      <family val="2"/>
      <scheme val="minor"/>
    </font>
    <font>
      <i/>
      <sz val="8"/>
      <name val="Calibri"/>
      <family val="2"/>
      <scheme val="minor"/>
    </font>
    <font>
      <vertAlign val="superscript"/>
      <sz val="10"/>
      <name val="Calibri"/>
      <family val="2"/>
      <scheme val="minor"/>
    </font>
    <font>
      <b/>
      <vertAlign val="superscript"/>
      <sz val="10"/>
      <name val="Calibri"/>
      <family val="2"/>
      <scheme val="minor"/>
    </font>
  </fonts>
  <fills count="7">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gradientFill>
        <stop position="0">
          <color theme="3" tint="0.80001220740379042"/>
        </stop>
        <stop position="1">
          <color theme="6" tint="0.80001220740379042"/>
        </stop>
      </gradientFill>
    </fill>
  </fills>
  <borders count="1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indexed="64"/>
      </left>
      <right style="thin">
        <color indexed="64"/>
      </right>
      <top/>
      <bottom style="thin">
        <color indexed="64"/>
      </bottom>
      <diagonal/>
    </border>
    <border>
      <left style="medium">
        <color theme="0" tint="-0.499984740745262"/>
      </left>
      <right style="thin">
        <color indexed="64"/>
      </right>
      <top style="medium">
        <color theme="0" tint="-0.499984740745262"/>
      </top>
      <bottom style="thin">
        <color indexed="64"/>
      </bottom>
      <diagonal/>
    </border>
    <border>
      <left style="thin">
        <color indexed="64"/>
      </left>
      <right style="thin">
        <color indexed="64"/>
      </right>
      <top style="medium">
        <color theme="0" tint="-0.499984740745262"/>
      </top>
      <bottom style="thin">
        <color indexed="64"/>
      </bottom>
      <diagonal/>
    </border>
    <border>
      <left style="thin">
        <color indexed="64"/>
      </left>
      <right style="medium">
        <color theme="0" tint="-0.499984740745262"/>
      </right>
      <top style="medium">
        <color theme="0" tint="-0.499984740745262"/>
      </top>
      <bottom style="thin">
        <color indexed="64"/>
      </bottom>
      <diagonal/>
    </border>
    <border>
      <left style="medium">
        <color theme="0" tint="-0.499984740745262"/>
      </left>
      <right style="thin">
        <color indexed="64"/>
      </right>
      <top style="thin">
        <color indexed="64"/>
      </top>
      <bottom style="medium">
        <color theme="0" tint="-0.499984740745262"/>
      </bottom>
      <diagonal/>
    </border>
    <border>
      <left style="thin">
        <color indexed="64"/>
      </left>
      <right style="thin">
        <color indexed="64"/>
      </right>
      <top style="thin">
        <color indexed="64"/>
      </top>
      <bottom style="medium">
        <color theme="0" tint="-0.499984740745262"/>
      </bottom>
      <diagonal/>
    </border>
    <border>
      <left style="thin">
        <color indexed="64"/>
      </left>
      <right style="medium">
        <color theme="0" tint="-0.499984740745262"/>
      </right>
      <top style="thin">
        <color indexed="64"/>
      </top>
      <bottom style="medium">
        <color theme="0" tint="-0.499984740745262"/>
      </bottom>
      <diagonal/>
    </border>
    <border>
      <left style="medium">
        <color theme="0" tint="-0.499984740745262"/>
      </left>
      <right style="thin">
        <color indexed="64"/>
      </right>
      <top style="thin">
        <color indexed="64"/>
      </top>
      <bottom style="thin">
        <color indexed="64"/>
      </bottom>
      <diagonal/>
    </border>
    <border>
      <left style="thin">
        <color indexed="64"/>
      </left>
      <right style="medium">
        <color theme="0" tint="-0.499984740745262"/>
      </right>
      <top style="thin">
        <color indexed="64"/>
      </top>
      <bottom style="thin">
        <color indexed="64"/>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right/>
      <top/>
      <bottom style="medium">
        <color theme="0" tint="-0.499984740745262"/>
      </bottom>
      <diagonal/>
    </border>
    <border>
      <left style="thin">
        <color indexed="64"/>
      </left>
      <right/>
      <top style="medium">
        <color theme="0" tint="-0.499984740745262"/>
      </top>
      <bottom style="thin">
        <color indexed="64"/>
      </bottom>
      <diagonal/>
    </border>
    <border>
      <left style="thin">
        <color indexed="64"/>
      </left>
      <right/>
      <top style="thin">
        <color indexed="64"/>
      </top>
      <bottom style="medium">
        <color theme="0" tint="-0.499984740745262"/>
      </bottom>
      <diagonal/>
    </border>
    <border>
      <left/>
      <right style="thin">
        <color indexed="64"/>
      </right>
      <top style="medium">
        <color theme="0" tint="-0.499984740745262"/>
      </top>
      <bottom style="thin">
        <color indexed="64"/>
      </bottom>
      <diagonal/>
    </border>
    <border>
      <left/>
      <right style="thin">
        <color indexed="64"/>
      </right>
      <top style="thin">
        <color indexed="64"/>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right/>
      <top style="medium">
        <color theme="0" tint="-0.499984740745262"/>
      </top>
      <bottom style="thin">
        <color indexed="64"/>
      </bottom>
      <diagonal/>
    </border>
    <border>
      <left/>
      <right/>
      <top style="thin">
        <color indexed="64"/>
      </top>
      <bottom style="medium">
        <color theme="0" tint="-0.499984740745262"/>
      </bottom>
      <diagonal/>
    </border>
    <border>
      <left/>
      <right/>
      <top style="medium">
        <color theme="0" tint="-0.499984740745262"/>
      </top>
      <bottom/>
      <diagonal/>
    </border>
    <border>
      <left/>
      <right style="medium">
        <color theme="0" tint="-0.499984740745262"/>
      </right>
      <top/>
      <bottom style="medium">
        <color theme="0" tint="-0.499984740745262"/>
      </bottom>
      <diagonal/>
    </border>
    <border>
      <left style="thin">
        <color indexed="64"/>
      </left>
      <right/>
      <top style="thin">
        <color indexed="64"/>
      </top>
      <bottom/>
      <diagonal/>
    </border>
    <border>
      <left style="thin">
        <color theme="0" tint="-0.499984740745262"/>
      </left>
      <right/>
      <top style="thin">
        <color theme="0" tint="-0.499984740745262"/>
      </top>
      <bottom style="medium">
        <color theme="0" tint="-0.499984740745262"/>
      </bottom>
      <diagonal/>
    </border>
    <border>
      <left style="medium">
        <color theme="0" tint="-0.499984740745262"/>
      </left>
      <right style="thin">
        <color indexed="64"/>
      </right>
      <top/>
      <bottom style="thin">
        <color indexed="64"/>
      </bottom>
      <diagonal/>
    </border>
    <border>
      <left style="thin">
        <color indexed="64"/>
      </left>
      <right/>
      <top/>
      <bottom style="thin">
        <color indexed="64"/>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style="medium">
        <color theme="0" tint="-0.499984740745262"/>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medium">
        <color theme="0" tint="-0.499984740745262"/>
      </left>
      <right/>
      <top/>
      <bottom/>
      <diagonal/>
    </border>
    <border>
      <left/>
      <right style="medium">
        <color theme="0" tint="-0.499984740745262"/>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theme="0" tint="-0.499984740745262"/>
      </left>
      <right/>
      <top/>
      <bottom style="medium">
        <color theme="0" tint="-0.499984740745262"/>
      </bottom>
      <diagonal/>
    </border>
    <border>
      <left/>
      <right style="thin">
        <color theme="0" tint="-0.499984740745262"/>
      </right>
      <top/>
      <bottom style="medium">
        <color theme="0" tint="-0.499984740745262"/>
      </bottom>
      <diagonal/>
    </border>
    <border>
      <left/>
      <right style="thin">
        <color theme="0" tint="-0.499984740745262"/>
      </right>
      <top style="medium">
        <color theme="0" tint="-0.499984740745262"/>
      </top>
      <bottom style="thin">
        <color indexed="64"/>
      </bottom>
      <diagonal/>
    </border>
    <border>
      <left/>
      <right style="thin">
        <color theme="0" tint="-0.499984740745262"/>
      </right>
      <top style="thin">
        <color indexed="64"/>
      </top>
      <bottom style="thin">
        <color indexed="64"/>
      </bottom>
      <diagonal/>
    </border>
    <border>
      <left/>
      <right style="thin">
        <color theme="0" tint="-0.499984740745262"/>
      </right>
      <top style="thin">
        <color indexed="64"/>
      </top>
      <bottom style="medium">
        <color theme="0" tint="-0.499984740745262"/>
      </bottom>
      <diagonal/>
    </border>
    <border>
      <left/>
      <right/>
      <top style="thin">
        <color indexed="64"/>
      </top>
      <bottom/>
      <diagonal/>
    </border>
    <border>
      <left/>
      <right style="thin">
        <color theme="0" tint="-0.499984740745262"/>
      </right>
      <top style="thin">
        <color indexed="64"/>
      </top>
      <bottom/>
      <diagonal/>
    </border>
    <border>
      <left/>
      <right style="thin">
        <color theme="0" tint="-0.499984740745262"/>
      </right>
      <top/>
      <bottom style="thin">
        <color indexed="64"/>
      </bottom>
      <diagonal/>
    </border>
    <border>
      <left style="medium">
        <color indexed="64"/>
      </left>
      <right style="thin">
        <color theme="0" tint="-0.499984740745262"/>
      </right>
      <top style="medium">
        <color indexed="64"/>
      </top>
      <bottom style="thin">
        <color theme="0" tint="-0.499984740745262"/>
      </bottom>
      <diagonal/>
    </border>
    <border>
      <left style="thin">
        <color theme="0" tint="-0.499984740745262"/>
      </left>
      <right/>
      <top style="medium">
        <color indexed="64"/>
      </top>
      <bottom/>
      <diagonal/>
    </border>
    <border>
      <left/>
      <right/>
      <top style="medium">
        <color indexed="64"/>
      </top>
      <bottom/>
      <diagonal/>
    </border>
    <border>
      <left/>
      <right style="thin">
        <color theme="0" tint="-0.499984740745262"/>
      </right>
      <top style="medium">
        <color indexed="64"/>
      </top>
      <bottom/>
      <diagonal/>
    </border>
    <border>
      <left style="thin">
        <color theme="0" tint="-0.499984740745262"/>
      </left>
      <right style="medium">
        <color indexed="64"/>
      </right>
      <top style="medium">
        <color indexed="64"/>
      </top>
      <bottom style="thin">
        <color theme="0" tint="-0.499984740745262"/>
      </bottom>
      <diagonal/>
    </border>
    <border>
      <left style="medium">
        <color indexed="64"/>
      </left>
      <right style="thin">
        <color theme="0" tint="-0.499984740745262"/>
      </right>
      <top style="thin">
        <color theme="0" tint="-0.499984740745262"/>
      </top>
      <bottom style="medium">
        <color theme="0" tint="-0.499984740745262"/>
      </bottom>
      <diagonal/>
    </border>
    <border>
      <left style="thin">
        <color theme="0" tint="-0.499984740745262"/>
      </left>
      <right style="medium">
        <color indexed="64"/>
      </right>
      <top style="thin">
        <color theme="0" tint="-0.499984740745262"/>
      </top>
      <bottom style="medium">
        <color theme="0" tint="-0.499984740745262"/>
      </bottom>
      <diagonal/>
    </border>
    <border>
      <left style="thin">
        <color theme="0" tint="-0.499984740745262"/>
      </left>
      <right style="medium">
        <color indexed="64"/>
      </right>
      <top/>
      <bottom style="thin">
        <color theme="0" tint="-0.499984740745262"/>
      </bottom>
      <diagonal/>
    </border>
    <border>
      <left style="medium">
        <color indexed="64"/>
      </left>
      <right style="thin">
        <color indexed="64"/>
      </right>
      <top style="thin">
        <color indexed="64"/>
      </top>
      <bottom style="thin">
        <color indexed="64"/>
      </bottom>
      <diagonal/>
    </border>
    <border>
      <left style="thin">
        <color theme="0" tint="-0.499984740745262"/>
      </left>
      <right style="medium">
        <color indexed="64"/>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diagonal/>
    </border>
    <border>
      <left style="thin">
        <color theme="0" tint="-0.499984740745262"/>
      </left>
      <right style="medium">
        <color indexed="64"/>
      </right>
      <top style="thin">
        <color indexed="64"/>
      </top>
      <bottom style="thin">
        <color indexed="64"/>
      </bottom>
      <diagonal/>
    </border>
    <border>
      <left style="medium">
        <color indexed="64"/>
      </left>
      <right style="thin">
        <color indexed="64"/>
      </right>
      <top style="thin">
        <color indexed="64"/>
      </top>
      <bottom style="medium">
        <color theme="0" tint="-0.499984740745262"/>
      </bottom>
      <diagonal/>
    </border>
    <border>
      <left style="medium">
        <color indexed="64"/>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right/>
      <top style="medium">
        <color indexed="64"/>
      </top>
      <bottom style="thin">
        <color indexed="64"/>
      </bottom>
      <diagonal/>
    </border>
    <border>
      <left/>
      <right style="thin">
        <color theme="0" tint="-0.499984740745262"/>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theme="0" tint="-0.499984740745262"/>
      </right>
      <top style="thin">
        <color indexed="64"/>
      </top>
      <bottom style="medium">
        <color indexed="64"/>
      </bottom>
      <diagonal/>
    </border>
    <border>
      <left style="thin">
        <color theme="0" tint="-0.499984740745262"/>
      </left>
      <right style="medium">
        <color indexed="64"/>
      </right>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
      <left style="thin">
        <color theme="0" tint="-0.499984740745262"/>
      </left>
      <right/>
      <top/>
      <bottom style="medium">
        <color indexed="64"/>
      </bottom>
      <diagonal/>
    </border>
    <border>
      <left style="thin">
        <color theme="0" tint="-0.499984740745262"/>
      </left>
      <right/>
      <top style="medium">
        <color indexed="64"/>
      </top>
      <bottom style="thin">
        <color theme="0" tint="-0.499984740745262"/>
      </bottom>
      <diagonal/>
    </border>
    <border>
      <left style="thin">
        <color theme="0" tint="-0.499984740745262"/>
      </left>
      <right/>
      <top style="thin">
        <color theme="0" tint="-0.499984740745262"/>
      </top>
      <bottom style="medium">
        <color indexed="64"/>
      </bottom>
      <diagonal/>
    </border>
    <border>
      <left style="medium">
        <color indexed="64"/>
      </left>
      <right style="thin">
        <color theme="0" tint="-0.499984740745262"/>
      </right>
      <top style="thin">
        <color theme="0" tint="-0.499984740745262"/>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290">
    <xf numFmtId="0" fontId="0" fillId="0" borderId="0" xfId="0"/>
    <xf numFmtId="0" fontId="1" fillId="0" borderId="0" xfId="0" applyFont="1"/>
    <xf numFmtId="0" fontId="1" fillId="0" borderId="0" xfId="0" applyFont="1" applyBorder="1"/>
    <xf numFmtId="0" fontId="4" fillId="0" borderId="0" xfId="0" applyFont="1"/>
    <xf numFmtId="0" fontId="2" fillId="0" borderId="0" xfId="0" applyFont="1"/>
    <xf numFmtId="0" fontId="2" fillId="0" borderId="22" xfId="0" applyFont="1" applyBorder="1"/>
    <xf numFmtId="0" fontId="5" fillId="0" borderId="0" xfId="0" applyFont="1"/>
    <xf numFmtId="0" fontId="6" fillId="0" borderId="0" xfId="0" applyFont="1"/>
    <xf numFmtId="0" fontId="8" fillId="0" borderId="10" xfId="0" applyFont="1" applyBorder="1"/>
    <xf numFmtId="0" fontId="8" fillId="4" borderId="8" xfId="0" applyFont="1" applyFill="1" applyBorder="1" applyAlignment="1">
      <alignment vertical="center"/>
    </xf>
    <xf numFmtId="0" fontId="8" fillId="0" borderId="1" xfId="0" applyFont="1" applyBorder="1"/>
    <xf numFmtId="0" fontId="8" fillId="4" borderId="1" xfId="0" applyFont="1" applyFill="1" applyBorder="1" applyAlignment="1">
      <alignment vertical="center"/>
    </xf>
    <xf numFmtId="0" fontId="8" fillId="0" borderId="13" xfId="0" applyFont="1" applyBorder="1"/>
    <xf numFmtId="0" fontId="8" fillId="4" borderId="13" xfId="0" applyFont="1" applyFill="1" applyBorder="1" applyAlignment="1">
      <alignment vertical="center"/>
    </xf>
    <xf numFmtId="0" fontId="8" fillId="4" borderId="10" xfId="0" applyFont="1" applyFill="1" applyBorder="1" applyAlignment="1">
      <alignment vertical="center"/>
    </xf>
    <xf numFmtId="0" fontId="8" fillId="0" borderId="2" xfId="0" applyFont="1" applyBorder="1"/>
    <xf numFmtId="0" fontId="9" fillId="0" borderId="17" xfId="0" applyFont="1" applyBorder="1"/>
    <xf numFmtId="0" fontId="6" fillId="0" borderId="18" xfId="0" applyFont="1" applyBorder="1"/>
    <xf numFmtId="164" fontId="9" fillId="4" borderId="20" xfId="0" applyNumberFormat="1" applyFont="1" applyFill="1" applyBorder="1"/>
    <xf numFmtId="0" fontId="6" fillId="0" borderId="0" xfId="0" applyFont="1" applyAlignment="1">
      <alignment horizontal="right"/>
    </xf>
    <xf numFmtId="10" fontId="6" fillId="0" borderId="0" xfId="0" applyNumberFormat="1" applyFont="1" applyAlignment="1">
      <alignment horizontal="left"/>
    </xf>
    <xf numFmtId="0" fontId="10" fillId="0" borderId="0" xfId="0" applyFont="1"/>
    <xf numFmtId="0" fontId="7" fillId="0" borderId="0" xfId="0" applyFont="1"/>
    <xf numFmtId="0" fontId="8" fillId="2" borderId="8" xfId="0" applyFont="1" applyFill="1" applyBorder="1" applyAlignment="1">
      <alignment vertical="center"/>
    </xf>
    <xf numFmtId="0" fontId="8" fillId="2" borderId="1" xfId="0" applyFont="1" applyFill="1" applyBorder="1" applyAlignment="1">
      <alignment vertical="center"/>
    </xf>
    <xf numFmtId="0" fontId="8" fillId="2" borderId="13" xfId="0" applyFont="1" applyFill="1" applyBorder="1" applyAlignment="1">
      <alignment vertical="center"/>
    </xf>
    <xf numFmtId="0" fontId="8" fillId="2" borderId="10" xfId="0" applyFont="1" applyFill="1" applyBorder="1" applyAlignment="1">
      <alignment vertical="center"/>
    </xf>
    <xf numFmtId="164" fontId="9" fillId="2" borderId="21" xfId="0" applyNumberFormat="1" applyFont="1" applyFill="1" applyBorder="1"/>
    <xf numFmtId="0" fontId="11" fillId="0" borderId="0" xfId="0" applyFont="1"/>
    <xf numFmtId="0" fontId="12" fillId="0" borderId="0" xfId="0" applyFont="1"/>
    <xf numFmtId="0" fontId="8" fillId="0" borderId="23" xfId="0" applyFont="1" applyBorder="1"/>
    <xf numFmtId="0" fontId="8" fillId="0" borderId="3" xfId="0" applyFont="1" applyBorder="1"/>
    <xf numFmtId="0" fontId="8" fillId="0" borderId="24" xfId="0" applyFont="1" applyBorder="1"/>
    <xf numFmtId="0" fontId="8" fillId="0" borderId="32" xfId="0" applyFont="1" applyBorder="1"/>
    <xf numFmtId="0" fontId="8" fillId="0" borderId="8" xfId="0" applyFont="1" applyBorder="1"/>
    <xf numFmtId="0" fontId="8" fillId="0" borderId="35" xfId="0" applyFont="1" applyBorder="1"/>
    <xf numFmtId="164" fontId="8" fillId="0" borderId="8" xfId="0" applyNumberFormat="1" applyFont="1" applyBorder="1"/>
    <xf numFmtId="164" fontId="8" fillId="0" borderId="1" xfId="0" applyNumberFormat="1" applyFont="1" applyBorder="1"/>
    <xf numFmtId="164" fontId="8" fillId="0" borderId="13" xfId="0" applyNumberFormat="1" applyFont="1" applyBorder="1"/>
    <xf numFmtId="164" fontId="8" fillId="0" borderId="10" xfId="0" applyNumberFormat="1" applyFont="1" applyBorder="1"/>
    <xf numFmtId="164" fontId="8" fillId="0" borderId="2" xfId="0" applyNumberFormat="1" applyFont="1" applyBorder="1"/>
    <xf numFmtId="0" fontId="6" fillId="0" borderId="40" xfId="0" applyFont="1" applyBorder="1"/>
    <xf numFmtId="164" fontId="6" fillId="0" borderId="30" xfId="0" applyNumberFormat="1" applyFont="1" applyBorder="1"/>
    <xf numFmtId="0" fontId="13" fillId="0" borderId="0" xfId="0" applyFont="1"/>
    <xf numFmtId="0" fontId="14" fillId="0" borderId="0" xfId="0" applyFont="1"/>
    <xf numFmtId="0" fontId="0" fillId="0" borderId="0" xfId="0" applyFont="1"/>
    <xf numFmtId="0" fontId="8" fillId="0" borderId="0" xfId="0" applyFont="1"/>
    <xf numFmtId="0" fontId="8" fillId="0" borderId="27" xfId="0" applyFont="1" applyBorder="1"/>
    <xf numFmtId="164" fontId="8" fillId="0" borderId="27" xfId="0" applyNumberFormat="1" applyFont="1" applyBorder="1"/>
    <xf numFmtId="0" fontId="8" fillId="0" borderId="33" xfId="0" applyFont="1" applyBorder="1"/>
    <xf numFmtId="0" fontId="6" fillId="2" borderId="40" xfId="0" applyFont="1" applyFill="1" applyBorder="1"/>
    <xf numFmtId="0" fontId="6" fillId="2" borderId="30" xfId="0" applyFont="1" applyFill="1" applyBorder="1"/>
    <xf numFmtId="164" fontId="6" fillId="2" borderId="30" xfId="0" applyNumberFormat="1" applyFont="1" applyFill="1" applyBorder="1"/>
    <xf numFmtId="164" fontId="6" fillId="2" borderId="41" xfId="0" applyNumberFormat="1" applyFont="1" applyFill="1" applyBorder="1"/>
    <xf numFmtId="0" fontId="9" fillId="2" borderId="42" xfId="0" applyFont="1" applyFill="1" applyBorder="1"/>
    <xf numFmtId="0" fontId="9" fillId="2" borderId="22" xfId="0" applyFont="1" applyFill="1" applyBorder="1"/>
    <xf numFmtId="164" fontId="9" fillId="2" borderId="31" xfId="0" applyNumberFormat="1" applyFont="1" applyFill="1" applyBorder="1"/>
    <xf numFmtId="0" fontId="0" fillId="0" borderId="22" xfId="0" applyFont="1" applyBorder="1"/>
    <xf numFmtId="0" fontId="1" fillId="0" borderId="22" xfId="0" applyFont="1" applyBorder="1"/>
    <xf numFmtId="10" fontId="6" fillId="0" borderId="0" xfId="0" applyNumberFormat="1" applyFont="1"/>
    <xf numFmtId="10" fontId="6" fillId="0" borderId="41" xfId="0" applyNumberFormat="1" applyFont="1" applyBorder="1"/>
    <xf numFmtId="0" fontId="6" fillId="0" borderId="46" xfId="0" applyFont="1" applyBorder="1"/>
    <xf numFmtId="164" fontId="6" fillId="0" borderId="0" xfId="0" applyNumberFormat="1" applyFont="1" applyBorder="1"/>
    <xf numFmtId="10" fontId="6" fillId="0" borderId="47" xfId="0" applyNumberFormat="1" applyFont="1" applyBorder="1"/>
    <xf numFmtId="0" fontId="6" fillId="0" borderId="42" xfId="0" applyFont="1" applyBorder="1"/>
    <xf numFmtId="164" fontId="6" fillId="0" borderId="22" xfId="0" applyNumberFormat="1" applyFont="1" applyBorder="1"/>
    <xf numFmtId="10" fontId="9" fillId="0" borderId="19" xfId="0" applyNumberFormat="1" applyFont="1" applyBorder="1"/>
    <xf numFmtId="0" fontId="7" fillId="0" borderId="0" xfId="0" applyFont="1" applyFill="1"/>
    <xf numFmtId="0" fontId="7" fillId="0" borderId="0" xfId="0" applyFont="1" applyFill="1" applyProtection="1"/>
    <xf numFmtId="0" fontId="2" fillId="0" borderId="0" xfId="0" applyFont="1" applyBorder="1"/>
    <xf numFmtId="0" fontId="8" fillId="0" borderId="1" xfId="0" applyFont="1" applyBorder="1" applyAlignment="1">
      <alignment vertical="center" wrapText="1"/>
    </xf>
    <xf numFmtId="0" fontId="8" fillId="0" borderId="0" xfId="0" applyNumberFormat="1" applyFont="1" applyAlignment="1">
      <alignment horizontal="center" vertical="center"/>
    </xf>
    <xf numFmtId="0" fontId="8" fillId="0" borderId="0" xfId="0" applyFont="1" applyAlignment="1">
      <alignment horizontal="center" vertical="center"/>
    </xf>
    <xf numFmtId="0" fontId="6" fillId="2" borderId="58" xfId="0" applyFont="1" applyFill="1" applyBorder="1" applyAlignment="1">
      <alignment horizontal="center"/>
    </xf>
    <xf numFmtId="0" fontId="8" fillId="0" borderId="59" xfId="0" applyFont="1" applyBorder="1"/>
    <xf numFmtId="0" fontId="8" fillId="0" borderId="60" xfId="0" applyFont="1" applyBorder="1"/>
    <xf numFmtId="0" fontId="8" fillId="0" borderId="61" xfId="0" applyFont="1" applyBorder="1"/>
    <xf numFmtId="0" fontId="18" fillId="0" borderId="59" xfId="0" applyFont="1" applyBorder="1"/>
    <xf numFmtId="0" fontId="18" fillId="0" borderId="60" xfId="0" applyFont="1" applyBorder="1"/>
    <xf numFmtId="0" fontId="18" fillId="0" borderId="61" xfId="0" applyFont="1" applyBorder="1"/>
    <xf numFmtId="0" fontId="18" fillId="2" borderId="62" xfId="0" applyNumberFormat="1" applyFont="1" applyFill="1" applyBorder="1" applyAlignment="1">
      <alignment horizontal="center" vertical="center"/>
    </xf>
    <xf numFmtId="0" fontId="18" fillId="2" borderId="63" xfId="0" applyFont="1" applyFill="1" applyBorder="1"/>
    <xf numFmtId="0" fontId="18" fillId="2" borderId="64" xfId="0" applyFont="1" applyFill="1" applyBorder="1"/>
    <xf numFmtId="0" fontId="8" fillId="0" borderId="65" xfId="0" applyFont="1" applyBorder="1"/>
    <xf numFmtId="0" fontId="18" fillId="0" borderId="2" xfId="0" applyFont="1" applyBorder="1"/>
    <xf numFmtId="0" fontId="18" fillId="0" borderId="65" xfId="0" applyFont="1" applyBorder="1"/>
    <xf numFmtId="0" fontId="18" fillId="0" borderId="8" xfId="0" applyFont="1" applyBorder="1"/>
    <xf numFmtId="0" fontId="6" fillId="2" borderId="66" xfId="0" applyFont="1" applyFill="1" applyBorder="1" applyAlignment="1">
      <alignment horizontal="center"/>
    </xf>
    <xf numFmtId="0" fontId="6" fillId="2" borderId="69" xfId="0" applyFont="1" applyFill="1" applyBorder="1" applyAlignment="1">
      <alignment horizontal="center"/>
    </xf>
    <xf numFmtId="0" fontId="8" fillId="0" borderId="1" xfId="0" applyFont="1" applyBorder="1" applyAlignment="1">
      <alignment vertical="center"/>
    </xf>
    <xf numFmtId="0" fontId="9" fillId="5" borderId="0" xfId="0" applyFont="1" applyFill="1" applyBorder="1"/>
    <xf numFmtId="164" fontId="9" fillId="5" borderId="0" xfId="0" applyNumberFormat="1" applyFont="1" applyFill="1" applyBorder="1"/>
    <xf numFmtId="0" fontId="8" fillId="0" borderId="72" xfId="0" applyFont="1" applyBorder="1" applyAlignment="1">
      <alignment vertical="center" wrapText="1"/>
    </xf>
    <xf numFmtId="164" fontId="8" fillId="0" borderId="88" xfId="0" applyNumberFormat="1" applyFont="1" applyBorder="1" applyAlignment="1">
      <alignment vertical="center"/>
    </xf>
    <xf numFmtId="0" fontId="8" fillId="0" borderId="89" xfId="0" applyFont="1" applyBorder="1" applyAlignment="1">
      <alignment vertical="center" wrapText="1"/>
    </xf>
    <xf numFmtId="164" fontId="8" fillId="0" borderId="90" xfId="0" applyNumberFormat="1" applyFont="1" applyBorder="1" applyAlignment="1">
      <alignment vertical="center"/>
    </xf>
    <xf numFmtId="0" fontId="8" fillId="0" borderId="70" xfId="0" applyFont="1" applyBorder="1" applyAlignment="1">
      <alignment vertical="center" wrapText="1"/>
    </xf>
    <xf numFmtId="164" fontId="8" fillId="0" borderId="91" xfId="0" applyNumberFormat="1" applyFont="1" applyBorder="1" applyAlignment="1">
      <alignment vertical="center"/>
    </xf>
    <xf numFmtId="164" fontId="8" fillId="0" borderId="92" xfId="0" applyNumberFormat="1" applyFont="1" applyBorder="1" applyAlignment="1">
      <alignment vertical="center"/>
    </xf>
    <xf numFmtId="0" fontId="8" fillId="0" borderId="93" xfId="0" applyFont="1" applyBorder="1" applyAlignment="1">
      <alignment vertical="center" wrapText="1"/>
    </xf>
    <xf numFmtId="164" fontId="8" fillId="0" borderId="87" xfId="0" applyNumberFormat="1" applyFont="1" applyBorder="1" applyAlignment="1">
      <alignment vertical="center"/>
    </xf>
    <xf numFmtId="0" fontId="9" fillId="3" borderId="62" xfId="0" applyFont="1" applyFill="1" applyBorder="1"/>
    <xf numFmtId="0" fontId="9" fillId="3" borderId="63" xfId="0" applyFont="1" applyFill="1" applyBorder="1"/>
    <xf numFmtId="164" fontId="9" fillId="3" borderId="64" xfId="0" applyNumberFormat="1" applyFont="1" applyFill="1" applyBorder="1"/>
    <xf numFmtId="164" fontId="6" fillId="0" borderId="0" xfId="0" applyNumberFormat="1" applyFont="1"/>
    <xf numFmtId="164" fontId="15" fillId="0" borderId="0" xfId="0" applyNumberFormat="1" applyFont="1"/>
    <xf numFmtId="164" fontId="15" fillId="0" borderId="0" xfId="0" applyNumberFormat="1" applyFont="1" applyBorder="1"/>
    <xf numFmtId="0" fontId="0" fillId="0" borderId="0" xfId="0" applyFont="1" applyBorder="1"/>
    <xf numFmtId="164" fontId="8" fillId="0" borderId="85" xfId="0" applyNumberFormat="1" applyFont="1" applyBorder="1" applyAlignment="1">
      <alignment vertical="center"/>
    </xf>
    <xf numFmtId="0" fontId="10" fillId="2" borderId="0" xfId="0" applyFont="1" applyFill="1"/>
    <xf numFmtId="0" fontId="10" fillId="4" borderId="0" xfId="0" applyFont="1" applyFill="1"/>
    <xf numFmtId="0" fontId="9" fillId="4" borderId="62" xfId="0" applyFont="1" applyFill="1" applyBorder="1"/>
    <xf numFmtId="0" fontId="9" fillId="4" borderId="63" xfId="0" applyFont="1" applyFill="1" applyBorder="1"/>
    <xf numFmtId="164" fontId="9" fillId="4" borderId="64" xfId="0" applyNumberFormat="1" applyFont="1" applyFill="1" applyBorder="1"/>
    <xf numFmtId="0" fontId="1" fillId="4" borderId="0" xfId="0" applyFont="1" applyFill="1"/>
    <xf numFmtId="0" fontId="1" fillId="2" borderId="0" xfId="0" applyFont="1" applyFill="1"/>
    <xf numFmtId="0" fontId="10" fillId="6" borderId="0" xfId="0" applyFont="1" applyFill="1"/>
    <xf numFmtId="164" fontId="8" fillId="0" borderId="1" xfId="0" applyNumberFormat="1" applyFont="1" applyBorder="1" applyAlignment="1">
      <alignment vertical="center"/>
    </xf>
    <xf numFmtId="2" fontId="8" fillId="0" borderId="49" xfId="0" applyNumberFormat="1" applyFont="1" applyBorder="1" applyAlignment="1">
      <alignment vertical="center"/>
    </xf>
    <xf numFmtId="164" fontId="8" fillId="0" borderId="49" xfId="0" applyNumberFormat="1" applyFont="1" applyBorder="1" applyAlignment="1">
      <alignment vertical="center"/>
    </xf>
    <xf numFmtId="0" fontId="8" fillId="0" borderId="49" xfId="0" applyFont="1" applyBorder="1" applyAlignment="1">
      <alignment vertical="center" wrapText="1"/>
    </xf>
    <xf numFmtId="0" fontId="9" fillId="2" borderId="109" xfId="0" applyFont="1" applyFill="1" applyBorder="1"/>
    <xf numFmtId="0" fontId="9" fillId="2" borderId="110" xfId="0" applyFont="1" applyFill="1" applyBorder="1"/>
    <xf numFmtId="164" fontId="9" fillId="2" borderId="110" xfId="0" applyNumberFormat="1" applyFont="1" applyFill="1" applyBorder="1"/>
    <xf numFmtId="0" fontId="6" fillId="0" borderId="111" xfId="0" applyFont="1" applyBorder="1"/>
    <xf numFmtId="0" fontId="20" fillId="0" borderId="50" xfId="0" applyFont="1" applyBorder="1" applyAlignment="1">
      <alignment horizontal="center"/>
    </xf>
    <xf numFmtId="2" fontId="8" fillId="0" borderId="49" xfId="0" applyNumberFormat="1" applyFont="1" applyBorder="1" applyAlignment="1"/>
    <xf numFmtId="0" fontId="8" fillId="0" borderId="1" xfId="0" applyFont="1" applyBorder="1" applyAlignment="1"/>
    <xf numFmtId="0" fontId="8" fillId="0" borderId="49" xfId="0" applyFont="1" applyBorder="1" applyAlignment="1">
      <alignment wrapText="1"/>
    </xf>
    <xf numFmtId="0" fontId="8" fillId="0" borderId="1" xfId="0" applyFont="1" applyBorder="1" applyAlignment="1">
      <alignment wrapText="1"/>
    </xf>
    <xf numFmtId="164" fontId="8" fillId="0" borderId="49" xfId="0" applyNumberFormat="1" applyFont="1" applyBorder="1" applyAlignment="1"/>
    <xf numFmtId="164" fontId="8" fillId="0" borderId="1" xfId="0" applyNumberFormat="1" applyFont="1" applyBorder="1" applyAlignment="1"/>
    <xf numFmtId="164" fontId="8" fillId="0" borderId="49" xfId="0" applyNumberFormat="1" applyFont="1" applyBorder="1" applyAlignment="1">
      <alignment wrapText="1"/>
    </xf>
    <xf numFmtId="164" fontId="8" fillId="0" borderId="1" xfId="0" applyNumberFormat="1" applyFont="1" applyBorder="1" applyAlignment="1">
      <alignment wrapText="1"/>
    </xf>
    <xf numFmtId="0" fontId="22" fillId="0" borderId="52" xfId="0" applyFont="1" applyBorder="1" applyAlignment="1">
      <alignment vertical="center"/>
    </xf>
    <xf numFmtId="0" fontId="22" fillId="0" borderId="52" xfId="0" applyFont="1" applyBorder="1" applyAlignment="1"/>
    <xf numFmtId="164" fontId="22" fillId="0" borderId="52" xfId="0" applyNumberFormat="1" applyFont="1" applyBorder="1" applyAlignment="1"/>
    <xf numFmtId="0" fontId="22" fillId="0" borderId="52" xfId="0" applyFont="1" applyBorder="1" applyAlignment="1">
      <alignment vertical="center" wrapText="1"/>
    </xf>
    <xf numFmtId="0" fontId="22" fillId="0" borderId="52" xfId="0" applyFont="1" applyBorder="1" applyAlignment="1">
      <alignment wrapText="1"/>
    </xf>
    <xf numFmtId="164" fontId="22" fillId="0" borderId="103" xfId="0" applyNumberFormat="1" applyFont="1" applyBorder="1" applyAlignment="1">
      <alignment vertical="center"/>
    </xf>
    <xf numFmtId="164" fontId="22" fillId="0" borderId="104" xfId="0" applyNumberFormat="1" applyFont="1" applyBorder="1" applyAlignment="1">
      <alignment vertical="center"/>
    </xf>
    <xf numFmtId="0" fontId="6" fillId="0" borderId="47" xfId="0" applyNumberFormat="1" applyFont="1" applyBorder="1"/>
    <xf numFmtId="0" fontId="6" fillId="0" borderId="4" xfId="0" applyFont="1" applyBorder="1"/>
    <xf numFmtId="0" fontId="25" fillId="0" borderId="0" xfId="0" applyFont="1"/>
    <xf numFmtId="0" fontId="26" fillId="0" borderId="0" xfId="0" applyFont="1"/>
    <xf numFmtId="0" fontId="0" fillId="4" borderId="0" xfId="0" applyFont="1" applyFill="1"/>
    <xf numFmtId="0" fontId="0" fillId="2" borderId="0" xfId="0" applyFont="1" applyFill="1"/>
    <xf numFmtId="0" fontId="2" fillId="2" borderId="0" xfId="0" applyFont="1" applyFill="1"/>
    <xf numFmtId="164" fontId="9" fillId="4" borderId="18" xfId="0" applyNumberFormat="1" applyFont="1" applyFill="1" applyBorder="1"/>
    <xf numFmtId="164" fontId="9" fillId="2" borderId="18" xfId="0" applyNumberFormat="1" applyFont="1" applyFill="1" applyBorder="1"/>
    <xf numFmtId="0" fontId="7" fillId="0" borderId="0" xfId="0" applyFont="1" applyAlignment="1">
      <alignment wrapText="1"/>
    </xf>
    <xf numFmtId="0" fontId="6" fillId="2" borderId="11" xfId="0" applyFont="1" applyFill="1" applyBorder="1" applyAlignment="1">
      <alignment horizontal="center" vertical="center" wrapText="1"/>
    </xf>
    <xf numFmtId="0" fontId="7" fillId="2" borderId="14" xfId="0" applyFont="1" applyFill="1" applyBorder="1" applyAlignment="1">
      <alignment horizontal="center" vertical="center" wrapText="1"/>
    </xf>
    <xf numFmtId="164" fontId="8" fillId="2" borderId="11" xfId="0" applyNumberFormat="1" applyFont="1" applyFill="1" applyBorder="1" applyAlignment="1">
      <alignment vertical="center" wrapText="1"/>
    </xf>
    <xf numFmtId="164" fontId="8" fillId="2" borderId="16" xfId="0" applyNumberFormat="1" applyFont="1" applyFill="1" applyBorder="1" applyAlignment="1">
      <alignment vertical="center" wrapText="1"/>
    </xf>
    <xf numFmtId="164" fontId="8" fillId="2" borderId="14" xfId="0" applyNumberFormat="1" applyFont="1" applyFill="1" applyBorder="1" applyAlignment="1">
      <alignment vertical="center" wrapText="1"/>
    </xf>
    <xf numFmtId="164" fontId="8" fillId="4" borderId="10" xfId="0" applyNumberFormat="1" applyFont="1" applyFill="1" applyBorder="1" applyAlignment="1">
      <alignment vertical="center" wrapText="1"/>
    </xf>
    <xf numFmtId="164" fontId="8" fillId="4" borderId="1" xfId="0" applyNumberFormat="1" applyFont="1" applyFill="1" applyBorder="1" applyAlignment="1">
      <alignment vertical="center" wrapText="1"/>
    </xf>
    <xf numFmtId="164" fontId="8" fillId="4" borderId="13" xfId="0" applyNumberFormat="1" applyFont="1" applyFill="1" applyBorder="1" applyAlignment="1">
      <alignment vertical="center" wrapText="1"/>
    </xf>
    <xf numFmtId="0" fontId="6" fillId="4" borderId="10"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8" fillId="2" borderId="11" xfId="0" applyNumberFormat="1" applyFont="1" applyFill="1" applyBorder="1" applyAlignment="1">
      <alignment vertical="center" wrapText="1"/>
    </xf>
    <xf numFmtId="0" fontId="8" fillId="0" borderId="9" xfId="0" applyFont="1" applyBorder="1" applyAlignment="1">
      <alignment vertical="center" wrapText="1"/>
    </xf>
    <xf numFmtId="0" fontId="8" fillId="0" borderId="15" xfId="0" applyFont="1" applyBorder="1" applyAlignment="1">
      <alignment vertical="center" wrapText="1"/>
    </xf>
    <xf numFmtId="0" fontId="8" fillId="0" borderId="12" xfId="0" applyFont="1" applyBorder="1" applyAlignment="1">
      <alignment vertical="center" wrapText="1"/>
    </xf>
    <xf numFmtId="0" fontId="8" fillId="0" borderId="10" xfId="0" applyFont="1" applyBorder="1" applyAlignment="1">
      <alignment vertical="center" wrapText="1"/>
    </xf>
    <xf numFmtId="0" fontId="8" fillId="0" borderId="1" xfId="0" applyFont="1" applyBorder="1" applyAlignment="1">
      <alignment vertical="center" wrapText="1"/>
    </xf>
    <xf numFmtId="0" fontId="8" fillId="0" borderId="13" xfId="0" applyFont="1" applyBorder="1" applyAlignment="1">
      <alignment vertical="center" wrapText="1"/>
    </xf>
    <xf numFmtId="165" fontId="8" fillId="0" borderId="10" xfId="0" applyNumberFormat="1" applyFont="1" applyBorder="1" applyAlignment="1">
      <alignment horizontal="center" vertical="center" wrapText="1"/>
    </xf>
    <xf numFmtId="165" fontId="8" fillId="0" borderId="1" xfId="0" applyNumberFormat="1" applyFont="1" applyBorder="1" applyAlignment="1">
      <alignment horizontal="center" vertical="center" wrapText="1"/>
    </xf>
    <xf numFmtId="165" fontId="8" fillId="0" borderId="13" xfId="0" applyNumberFormat="1" applyFont="1" applyBorder="1" applyAlignment="1">
      <alignment horizontal="center" vertical="center" wrapText="1"/>
    </xf>
    <xf numFmtId="164" fontId="8" fillId="0" borderId="10" xfId="0" applyNumberFormat="1" applyFont="1" applyBorder="1" applyAlignment="1">
      <alignment horizontal="center" vertical="center" wrapText="1"/>
    </xf>
    <xf numFmtId="164" fontId="8" fillId="0" borderId="1" xfId="0" applyNumberFormat="1" applyFont="1" applyBorder="1" applyAlignment="1">
      <alignment horizontal="center" vertical="center" wrapText="1"/>
    </xf>
    <xf numFmtId="164" fontId="8" fillId="0" borderId="13" xfId="0" applyNumberFormat="1" applyFont="1" applyBorder="1" applyAlignment="1">
      <alignment horizontal="center" vertical="center" wrapText="1"/>
    </xf>
    <xf numFmtId="0" fontId="8" fillId="0" borderId="10" xfId="0" applyNumberFormat="1"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wrapText="1"/>
    </xf>
    <xf numFmtId="0" fontId="6" fillId="0" borderId="27" xfId="0" applyFont="1" applyBorder="1" applyAlignment="1">
      <alignment wrapText="1"/>
    </xf>
    <xf numFmtId="0" fontId="6" fillId="4" borderId="7" xfId="0" applyFont="1" applyFill="1" applyBorder="1" applyAlignment="1">
      <alignment horizontal="center" vertical="center" wrapText="1"/>
    </xf>
    <xf numFmtId="0" fontId="7" fillId="0" borderId="6" xfId="0" applyFont="1" applyBorder="1" applyAlignment="1">
      <alignment wrapText="1"/>
    </xf>
    <xf numFmtId="0" fontId="7" fillId="0" borderId="27" xfId="0" applyFont="1" applyBorder="1" applyAlignment="1">
      <alignment wrapText="1"/>
    </xf>
    <xf numFmtId="0" fontId="6" fillId="2" borderId="7" xfId="0" applyFont="1" applyFill="1" applyBorder="1" applyAlignment="1">
      <alignment horizontal="center" vertical="center" wrapText="1"/>
    </xf>
    <xf numFmtId="0" fontId="7" fillId="2" borderId="6" xfId="0" applyFont="1" applyFill="1" applyBorder="1" applyAlignment="1">
      <alignment wrapText="1"/>
    </xf>
    <xf numFmtId="0" fontId="7" fillId="2" borderId="27" xfId="0" applyFont="1" applyFill="1" applyBorder="1" applyAlignment="1">
      <alignment wrapText="1"/>
    </xf>
    <xf numFmtId="0" fontId="6"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165" fontId="8" fillId="0" borderId="8" xfId="0" applyNumberFormat="1" applyFont="1" applyBorder="1" applyAlignment="1">
      <alignment horizontal="center" vertical="center" wrapText="1"/>
    </xf>
    <xf numFmtId="164" fontId="8" fillId="0" borderId="8" xfId="0" applyNumberFormat="1" applyFont="1" applyBorder="1" applyAlignment="1">
      <alignment horizontal="center" vertical="center" wrapText="1"/>
    </xf>
    <xf numFmtId="0" fontId="10" fillId="6" borderId="0" xfId="0" applyFont="1" applyFill="1" applyAlignment="1"/>
    <xf numFmtId="0" fontId="0" fillId="0" borderId="0" xfId="0" applyAlignment="1"/>
    <xf numFmtId="0" fontId="6"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6" fillId="0" borderId="9" xfId="0" applyFont="1" applyBorder="1" applyAlignment="1">
      <alignment horizontal="center" vertical="center" wrapText="1"/>
    </xf>
    <xf numFmtId="0" fontId="7" fillId="0" borderId="12" xfId="0" applyFont="1" applyBorder="1" applyAlignment="1">
      <alignment horizontal="center" vertical="center" wrapText="1"/>
    </xf>
    <xf numFmtId="0" fontId="8" fillId="0" borderId="24" xfId="0" applyFont="1" applyBorder="1" applyAlignment="1">
      <alignment vertical="center" wrapText="1"/>
    </xf>
    <xf numFmtId="164" fontId="8" fillId="0" borderId="38" xfId="0" applyNumberFormat="1" applyFont="1" applyBorder="1" applyAlignment="1">
      <alignment vertical="center" wrapText="1"/>
    </xf>
    <xf numFmtId="164" fontId="8" fillId="0" borderId="39" xfId="0" applyNumberFormat="1" applyFont="1" applyBorder="1" applyAlignment="1">
      <alignment vertical="center" wrapText="1"/>
    </xf>
    <xf numFmtId="164" fontId="8" fillId="0" borderId="37" xfId="0" applyNumberFormat="1" applyFont="1" applyBorder="1" applyAlignment="1">
      <alignment vertical="center" wrapText="1"/>
    </xf>
    <xf numFmtId="164" fontId="8" fillId="0" borderId="36" xfId="0" applyNumberFormat="1" applyFont="1" applyBorder="1" applyAlignment="1">
      <alignment vertical="center" wrapText="1"/>
    </xf>
    <xf numFmtId="0" fontId="6" fillId="0" borderId="48"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52" xfId="0" applyFont="1" applyBorder="1" applyAlignment="1">
      <alignment horizontal="center" vertical="center" wrapText="1"/>
    </xf>
    <xf numFmtId="0" fontId="8" fillId="0" borderId="3" xfId="0" applyFont="1" applyBorder="1" applyAlignment="1">
      <alignment vertical="center" wrapText="1"/>
    </xf>
    <xf numFmtId="0" fontId="17" fillId="0" borderId="5" xfId="0" applyFont="1" applyBorder="1" applyAlignment="1">
      <alignment wrapText="1"/>
    </xf>
    <xf numFmtId="0" fontId="17" fillId="0" borderId="76" xfId="0" applyFont="1" applyBorder="1" applyAlignment="1">
      <alignment wrapText="1"/>
    </xf>
    <xf numFmtId="0" fontId="6" fillId="0" borderId="50" xfId="0" applyFont="1" applyBorder="1" applyAlignment="1">
      <alignment horizontal="center" vertical="center" wrapText="1"/>
    </xf>
    <xf numFmtId="0" fontId="6" fillId="0" borderId="53" xfId="0" applyFont="1" applyBorder="1" applyAlignment="1">
      <alignment horizontal="center" vertical="center" wrapText="1"/>
    </xf>
    <xf numFmtId="0" fontId="8" fillId="0" borderId="34" xfId="0" applyFont="1" applyBorder="1" applyAlignment="1">
      <alignment vertical="center" wrapText="1"/>
    </xf>
    <xf numFmtId="0" fontId="8" fillId="0" borderId="8" xfId="0" applyFont="1" applyBorder="1" applyAlignment="1">
      <alignment vertical="center" wrapText="1"/>
    </xf>
    <xf numFmtId="0" fontId="17" fillId="0" borderId="29" xfId="0" applyFont="1" applyBorder="1" applyAlignment="1">
      <alignment wrapText="1"/>
    </xf>
    <xf numFmtId="0" fontId="17" fillId="0" borderId="77" xfId="0" applyFont="1" applyBorder="1" applyAlignment="1">
      <alignment wrapText="1"/>
    </xf>
    <xf numFmtId="0" fontId="8" fillId="0" borderId="32" xfId="0" applyFont="1" applyBorder="1" applyAlignment="1">
      <alignment vertical="center" wrapText="1"/>
    </xf>
    <xf numFmtId="0" fontId="17" fillId="0" borderId="78" xfId="0" applyFont="1" applyBorder="1" applyAlignment="1">
      <alignment wrapText="1"/>
    </xf>
    <xf numFmtId="0" fontId="17" fillId="0" borderId="79" xfId="0" applyFont="1" applyBorder="1" applyAlignment="1">
      <alignment wrapText="1"/>
    </xf>
    <xf numFmtId="0" fontId="8" fillId="0" borderId="35" xfId="0" applyFont="1" applyBorder="1" applyAlignment="1">
      <alignment vertical="center" wrapText="1"/>
    </xf>
    <xf numFmtId="0" fontId="17" fillId="0" borderId="4" xfId="0" applyFont="1" applyBorder="1" applyAlignment="1">
      <alignment wrapText="1"/>
    </xf>
    <xf numFmtId="0" fontId="17" fillId="0" borderId="80" xfId="0" applyFont="1" applyBorder="1" applyAlignment="1">
      <alignment wrapText="1"/>
    </xf>
    <xf numFmtId="0" fontId="6" fillId="0" borderId="81" xfId="0" applyFont="1" applyBorder="1" applyAlignment="1">
      <alignment horizontal="center" vertical="center" wrapText="1"/>
    </xf>
    <xf numFmtId="0" fontId="6" fillId="0" borderId="86" xfId="0" applyFont="1" applyBorder="1" applyAlignment="1">
      <alignment horizontal="center" vertical="center" wrapText="1"/>
    </xf>
    <xf numFmtId="0" fontId="6" fillId="0" borderId="85" xfId="0" applyFont="1" applyBorder="1" applyAlignment="1">
      <alignment horizontal="center" vertical="center" wrapText="1"/>
    </xf>
    <xf numFmtId="0" fontId="6" fillId="0" borderId="87" xfId="0" applyFont="1" applyBorder="1" applyAlignment="1">
      <alignment horizontal="center" vertical="center" wrapText="1"/>
    </xf>
    <xf numFmtId="0" fontId="6" fillId="0" borderId="82" xfId="0" applyFont="1"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6" fillId="0" borderId="73" xfId="0" applyFont="1" applyBorder="1" applyAlignment="1">
      <alignment horizontal="center" vertical="center" wrapText="1"/>
    </xf>
    <xf numFmtId="0" fontId="0" fillId="0" borderId="22" xfId="0" applyBorder="1" applyAlignment="1">
      <alignment horizontal="center" vertical="center" wrapText="1"/>
    </xf>
    <xf numFmtId="0" fontId="0" fillId="0" borderId="74" xfId="0" applyBorder="1" applyAlignment="1">
      <alignment horizontal="center" vertical="center" wrapText="1"/>
    </xf>
    <xf numFmtId="2" fontId="8" fillId="0" borderId="23" xfId="0" applyNumberFormat="1" applyFont="1" applyBorder="1" applyAlignment="1">
      <alignment vertical="center" wrapText="1"/>
    </xf>
    <xf numFmtId="2" fontId="17" fillId="0" borderId="28" xfId="0" applyNumberFormat="1" applyFont="1" applyBorder="1" applyAlignment="1">
      <alignment wrapText="1"/>
    </xf>
    <xf numFmtId="2" fontId="17" fillId="0" borderId="75" xfId="0" applyNumberFormat="1" applyFont="1" applyBorder="1" applyAlignment="1">
      <alignment wrapText="1"/>
    </xf>
    <xf numFmtId="0" fontId="0" fillId="6" borderId="0" xfId="0" applyFill="1" applyAlignment="1"/>
    <xf numFmtId="0" fontId="6" fillId="0" borderId="91" xfId="0" applyFont="1" applyBorder="1" applyAlignment="1">
      <alignment horizontal="center" vertical="center" wrapText="1"/>
    </xf>
    <xf numFmtId="0" fontId="6" fillId="0" borderId="95" xfId="0" applyFont="1" applyBorder="1" applyAlignment="1">
      <alignment horizontal="center" vertical="center" wrapText="1"/>
    </xf>
    <xf numFmtId="0" fontId="0" fillId="0" borderId="0" xfId="0" applyBorder="1" applyAlignment="1">
      <alignment horizontal="center" vertical="center" wrapText="1"/>
    </xf>
    <xf numFmtId="0" fontId="0" fillId="0" borderId="96" xfId="0" applyBorder="1" applyAlignment="1">
      <alignment horizontal="center" vertical="center" wrapText="1"/>
    </xf>
    <xf numFmtId="0" fontId="6" fillId="0" borderId="94" xfId="0" applyFont="1" applyBorder="1" applyAlignment="1">
      <alignment horizontal="center" vertical="center" wrapText="1"/>
    </xf>
    <xf numFmtId="0" fontId="8" fillId="0" borderId="66" xfId="0" applyFont="1" applyBorder="1" applyAlignment="1">
      <alignment horizontal="center" vertical="center" wrapText="1"/>
    </xf>
    <xf numFmtId="0" fontId="0" fillId="0" borderId="71" xfId="0" applyBorder="1" applyAlignment="1">
      <alignment horizontal="center" vertical="center" wrapText="1"/>
    </xf>
    <xf numFmtId="0" fontId="0" fillId="0" borderId="99" xfId="0" applyBorder="1" applyAlignment="1">
      <alignment horizontal="center" vertical="center" wrapText="1"/>
    </xf>
    <xf numFmtId="2" fontId="8" fillId="0" borderId="67" xfId="0" applyNumberFormat="1" applyFont="1" applyBorder="1" applyAlignment="1">
      <alignment vertical="center" wrapText="1"/>
    </xf>
    <xf numFmtId="2" fontId="17" fillId="0" borderId="97" xfId="0" applyNumberFormat="1" applyFont="1" applyBorder="1" applyAlignment="1">
      <alignment wrapText="1"/>
    </xf>
    <xf numFmtId="2" fontId="17" fillId="0" borderId="98" xfId="0" applyNumberFormat="1" applyFont="1" applyBorder="1" applyAlignment="1">
      <alignment wrapText="1"/>
    </xf>
    <xf numFmtId="0" fontId="22" fillId="0" borderId="100" xfId="0" applyFont="1" applyBorder="1" applyAlignment="1">
      <alignment vertical="center" wrapText="1"/>
    </xf>
    <xf numFmtId="0" fontId="23" fillId="0" borderId="101" xfId="0" applyFont="1" applyBorder="1" applyAlignment="1">
      <alignment wrapText="1"/>
    </xf>
    <xf numFmtId="0" fontId="23" fillId="0" borderId="102" xfId="0" applyFont="1" applyBorder="1" applyAlignment="1">
      <alignment wrapText="1"/>
    </xf>
    <xf numFmtId="0" fontId="8" fillId="0" borderId="67" xfId="0" applyFont="1" applyBorder="1" applyAlignment="1">
      <alignment vertical="center" wrapText="1"/>
    </xf>
    <xf numFmtId="0" fontId="17" fillId="0" borderId="97" xfId="0" applyFont="1" applyBorder="1" applyAlignment="1">
      <alignment wrapText="1"/>
    </xf>
    <xf numFmtId="0" fontId="17" fillId="0" borderId="98" xfId="0" applyFont="1" applyBorder="1" applyAlignment="1">
      <alignment wrapText="1"/>
    </xf>
    <xf numFmtId="0" fontId="8" fillId="0" borderId="71" xfId="0" applyFont="1" applyBorder="1" applyAlignment="1">
      <alignment horizontal="center" vertical="center" wrapText="1"/>
    </xf>
    <xf numFmtId="0" fontId="8" fillId="0" borderId="99" xfId="0" applyFont="1" applyBorder="1" applyAlignment="1">
      <alignment horizontal="center" vertical="center" wrapText="1"/>
    </xf>
    <xf numFmtId="0" fontId="6" fillId="0" borderId="108" xfId="0" applyFont="1" applyBorder="1" applyAlignment="1">
      <alignment horizontal="center" vertical="center" wrapText="1"/>
    </xf>
    <xf numFmtId="0" fontId="6" fillId="0" borderId="106" xfId="0" applyFont="1" applyBorder="1" applyAlignment="1">
      <alignment horizontal="center" vertical="center" wrapText="1"/>
    </xf>
    <xf numFmtId="0" fontId="6" fillId="0" borderId="107" xfId="0" applyFont="1" applyBorder="1" applyAlignment="1">
      <alignment horizontal="center" vertical="center" wrapText="1"/>
    </xf>
    <xf numFmtId="0" fontId="6" fillId="0" borderId="104" xfId="0" applyFont="1" applyBorder="1" applyAlignment="1">
      <alignment horizontal="center" vertical="center" wrapText="1"/>
    </xf>
    <xf numFmtId="0" fontId="6" fillId="0" borderId="82" xfId="0" applyFont="1" applyBorder="1" applyAlignment="1">
      <alignment horizontal="center" vertical="center"/>
    </xf>
    <xf numFmtId="0" fontId="6" fillId="0" borderId="105" xfId="0" applyFont="1" applyBorder="1" applyAlignment="1">
      <alignment horizontal="center" vertical="center"/>
    </xf>
    <xf numFmtId="0" fontId="15" fillId="0" borderId="0" xfId="0" applyFont="1" applyAlignment="1">
      <alignment wrapText="1"/>
    </xf>
    <xf numFmtId="0" fontId="16" fillId="0" borderId="0" xfId="0" applyFont="1" applyAlignment="1">
      <alignment wrapText="1"/>
    </xf>
    <xf numFmtId="0" fontId="0" fillId="0" borderId="0" xfId="0" applyAlignment="1">
      <alignment wrapText="1"/>
    </xf>
    <xf numFmtId="0" fontId="20" fillId="0" borderId="0" xfId="0" applyFont="1" applyAlignment="1"/>
    <xf numFmtId="0" fontId="21" fillId="0" borderId="0" xfId="0" applyFont="1" applyAlignment="1"/>
    <xf numFmtId="0" fontId="24" fillId="0" borderId="0" xfId="0" applyFont="1" applyAlignment="1">
      <alignment wrapText="1"/>
    </xf>
    <xf numFmtId="0" fontId="13" fillId="0" borderId="0" xfId="0" applyFont="1" applyAlignment="1">
      <alignment wrapText="1"/>
    </xf>
    <xf numFmtId="0" fontId="6" fillId="0" borderId="43" xfId="0" applyFont="1" applyBorder="1" applyAlignment="1">
      <alignment horizontal="center" vertical="center" wrapText="1"/>
    </xf>
    <xf numFmtId="0" fontId="6" fillId="0" borderId="45" xfId="0" applyFont="1" applyBorder="1" applyAlignment="1">
      <alignment horizontal="center" vertical="center" wrapText="1"/>
    </xf>
    <xf numFmtId="0" fontId="6" fillId="4" borderId="44"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6" fillId="2" borderId="44"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15" fillId="0" borderId="0" xfId="0" applyFont="1" applyAlignment="1"/>
    <xf numFmtId="0" fontId="24" fillId="0" borderId="0" xfId="0" applyFont="1" applyAlignment="1"/>
    <xf numFmtId="0" fontId="8" fillId="0" borderId="32" xfId="0" applyFont="1" applyBorder="1" applyAlignment="1"/>
    <xf numFmtId="0" fontId="17" fillId="0" borderId="54" xfId="0" applyFont="1" applyBorder="1" applyAlignment="1"/>
    <xf numFmtId="0" fontId="8" fillId="0" borderId="55" xfId="0" applyFont="1" applyBorder="1" applyAlignment="1"/>
    <xf numFmtId="0" fontId="17" fillId="0" borderId="56" xfId="0" applyFont="1" applyBorder="1" applyAlignment="1"/>
    <xf numFmtId="0" fontId="8" fillId="0" borderId="35" xfId="0" applyFont="1" applyBorder="1" applyAlignment="1"/>
    <xf numFmtId="0" fontId="0" fillId="0" borderId="57" xfId="0" applyBorder="1" applyAlignment="1"/>
    <xf numFmtId="0" fontId="17" fillId="0" borderId="57" xfId="0" applyFont="1" applyBorder="1" applyAlignment="1"/>
    <xf numFmtId="0" fontId="6" fillId="2" borderId="67" xfId="0" applyFont="1" applyFill="1" applyBorder="1" applyAlignment="1">
      <alignment horizontal="center"/>
    </xf>
    <xf numFmtId="0" fontId="0" fillId="0" borderId="68" xfId="0" applyBorder="1" applyAlignment="1">
      <alignment horizontal="center"/>
    </xf>
    <xf numFmtId="0" fontId="8" fillId="0" borderId="70" xfId="0" applyNumberFormat="1" applyFont="1" applyBorder="1" applyAlignment="1">
      <alignment horizontal="center" vertical="center" wrapText="1"/>
    </xf>
    <xf numFmtId="0" fontId="0" fillId="0" borderId="72" xfId="0" applyBorder="1" applyAlignment="1">
      <alignment horizontal="center" vertical="center" wrapText="1"/>
    </xf>
    <xf numFmtId="0" fontId="18" fillId="0" borderId="70" xfId="0" applyNumberFormat="1" applyFont="1" applyBorder="1" applyAlignment="1">
      <alignment horizontal="center" vertical="center" wrapText="1"/>
    </xf>
    <xf numFmtId="0" fontId="19" fillId="0" borderId="71" xfId="0" applyFont="1" applyBorder="1" applyAlignment="1">
      <alignment horizontal="center" vertical="center" wrapText="1"/>
    </xf>
    <xf numFmtId="0" fontId="19" fillId="0" borderId="72" xfId="0" applyFont="1" applyBorder="1" applyAlignment="1">
      <alignment horizontal="center"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6</xdr:col>
      <xdr:colOff>695325</xdr:colOff>
      <xdr:row>0</xdr:row>
      <xdr:rowOff>114300</xdr:rowOff>
    </xdr:from>
    <xdr:to>
      <xdr:col>8</xdr:col>
      <xdr:colOff>1007110</xdr:colOff>
      <xdr:row>4</xdr:row>
      <xdr:rowOff>24130</xdr:rowOff>
    </xdr:to>
    <xdr:pic>
      <xdr:nvPicPr>
        <xdr:cNvPr id="5" name="Bild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638925" y="114300"/>
          <a:ext cx="2169160" cy="77660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276225</xdr:colOff>
      <xdr:row>0</xdr:row>
      <xdr:rowOff>85725</xdr:rowOff>
    </xdr:from>
    <xdr:to>
      <xdr:col>9</xdr:col>
      <xdr:colOff>588010</xdr:colOff>
      <xdr:row>3</xdr:row>
      <xdr:rowOff>147955</xdr:rowOff>
    </xdr:to>
    <xdr:pic>
      <xdr:nvPicPr>
        <xdr:cNvPr id="4" name="Bild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677150" y="85725"/>
          <a:ext cx="2169160" cy="77660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676275</xdr:colOff>
      <xdr:row>0</xdr:row>
      <xdr:rowOff>95250</xdr:rowOff>
    </xdr:from>
    <xdr:to>
      <xdr:col>6</xdr:col>
      <xdr:colOff>854710</xdr:colOff>
      <xdr:row>3</xdr:row>
      <xdr:rowOff>147955</xdr:rowOff>
    </xdr:to>
    <xdr:pic>
      <xdr:nvPicPr>
        <xdr:cNvPr id="8" name="Bild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029575" y="95250"/>
          <a:ext cx="2169160" cy="776605"/>
        </a:xfrm>
        <a:prstGeom prst="rect">
          <a:avLst/>
        </a:prstGeom>
        <a:noFill/>
        <a:ln>
          <a:noFill/>
        </a:ln>
      </xdr:spPr>
    </xdr:pic>
    <xdr:clientData/>
  </xdr:twoCellAnchor>
  <xdr:twoCellAnchor editAs="oneCell">
    <xdr:from>
      <xdr:col>4</xdr:col>
      <xdr:colOff>676275</xdr:colOff>
      <xdr:row>44</xdr:row>
      <xdr:rowOff>104775</xdr:rowOff>
    </xdr:from>
    <xdr:to>
      <xdr:col>6</xdr:col>
      <xdr:colOff>854710</xdr:colOff>
      <xdr:row>48</xdr:row>
      <xdr:rowOff>24130</xdr:rowOff>
    </xdr:to>
    <xdr:pic>
      <xdr:nvPicPr>
        <xdr:cNvPr id="9" name="Bild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029575" y="7448550"/>
          <a:ext cx="2169160" cy="77660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95250</xdr:colOff>
          <xdr:row>7</xdr:row>
          <xdr:rowOff>95250</xdr:rowOff>
        </xdr:from>
        <xdr:to>
          <xdr:col>1</xdr:col>
          <xdr:colOff>1362075</xdr:colOff>
          <xdr:row>8</xdr:row>
          <xdr:rowOff>114300</xdr:rowOff>
        </xdr:to>
        <xdr:sp macro="" textlink="">
          <xdr:nvSpPr>
            <xdr:cNvPr id="5121" name="Check Box 1" hidden="1">
              <a:extLst>
                <a:ext uri="{63B3BB69-23CF-44E3-9099-C40C66FF867C}">
                  <a14:compatExt spid="_x0000_s512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Selbständig Erwerbstätiger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171450</xdr:rowOff>
        </xdr:from>
        <xdr:to>
          <xdr:col>1</xdr:col>
          <xdr:colOff>1504950</xdr:colOff>
          <xdr:row>10</xdr:row>
          <xdr:rowOff>9525</xdr:rowOff>
        </xdr:to>
        <xdr:sp macro="" textlink="">
          <xdr:nvSpPr>
            <xdr:cNvPr id="5122" name="Check Box 2" hidden="1">
              <a:extLst>
                <a:ext uri="{63B3BB69-23CF-44E3-9099-C40C66FF867C}">
                  <a14:compatExt spid="_x0000_s512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Geschäftsführer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10</xdr:row>
          <xdr:rowOff>66675</xdr:rowOff>
        </xdr:from>
        <xdr:to>
          <xdr:col>1</xdr:col>
          <xdr:colOff>1428750</xdr:colOff>
          <xdr:row>11</xdr:row>
          <xdr:rowOff>95250</xdr:rowOff>
        </xdr:to>
        <xdr:sp macro="" textlink="">
          <xdr:nvSpPr>
            <xdr:cNvPr id="5123" name="Check Box 3" hidden="1">
              <a:extLst>
                <a:ext uri="{63B3BB69-23CF-44E3-9099-C40C66FF867C}">
                  <a14:compatExt spid="_x0000_s512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Gesellschafter (&gt;25%)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12</xdr:row>
          <xdr:rowOff>95250</xdr:rowOff>
        </xdr:from>
        <xdr:to>
          <xdr:col>1</xdr:col>
          <xdr:colOff>1362075</xdr:colOff>
          <xdr:row>13</xdr:row>
          <xdr:rowOff>114300</xdr:rowOff>
        </xdr:to>
        <xdr:sp macro="" textlink="">
          <xdr:nvSpPr>
            <xdr:cNvPr id="5124" name="Check Box 4" hidden="1">
              <a:extLst>
                <a:ext uri="{63B3BB69-23CF-44E3-9099-C40C66FF867C}">
                  <a14:compatExt spid="_x0000_s512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Selbständig Erwerbstätiger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13</xdr:row>
          <xdr:rowOff>171450</xdr:rowOff>
        </xdr:from>
        <xdr:to>
          <xdr:col>1</xdr:col>
          <xdr:colOff>1504950</xdr:colOff>
          <xdr:row>15</xdr:row>
          <xdr:rowOff>9525</xdr:rowOff>
        </xdr:to>
        <xdr:sp macro="" textlink="">
          <xdr:nvSpPr>
            <xdr:cNvPr id="5125" name="Check Box 5" hidden="1">
              <a:extLst>
                <a:ext uri="{63B3BB69-23CF-44E3-9099-C40C66FF867C}">
                  <a14:compatExt spid="_x0000_s51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Geschäftsführer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15</xdr:row>
          <xdr:rowOff>66675</xdr:rowOff>
        </xdr:from>
        <xdr:to>
          <xdr:col>1</xdr:col>
          <xdr:colOff>1428750</xdr:colOff>
          <xdr:row>16</xdr:row>
          <xdr:rowOff>95250</xdr:rowOff>
        </xdr:to>
        <xdr:sp macro="" textlink="">
          <xdr:nvSpPr>
            <xdr:cNvPr id="5126" name="Check Box 6" hidden="1">
              <a:extLst>
                <a:ext uri="{63B3BB69-23CF-44E3-9099-C40C66FF867C}">
                  <a14:compatExt spid="_x0000_s51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Gesellschafter (&gt;25%)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17</xdr:row>
          <xdr:rowOff>95250</xdr:rowOff>
        </xdr:from>
        <xdr:to>
          <xdr:col>1</xdr:col>
          <xdr:colOff>1362075</xdr:colOff>
          <xdr:row>18</xdr:row>
          <xdr:rowOff>114300</xdr:rowOff>
        </xdr:to>
        <xdr:sp macro="" textlink="">
          <xdr:nvSpPr>
            <xdr:cNvPr id="5127" name="Check Box 7" hidden="1">
              <a:extLst>
                <a:ext uri="{63B3BB69-23CF-44E3-9099-C40C66FF867C}">
                  <a14:compatExt spid="_x0000_s51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Selbständig Erwerbstätiger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18</xdr:row>
          <xdr:rowOff>171450</xdr:rowOff>
        </xdr:from>
        <xdr:to>
          <xdr:col>1</xdr:col>
          <xdr:colOff>1504950</xdr:colOff>
          <xdr:row>20</xdr:row>
          <xdr:rowOff>9525</xdr:rowOff>
        </xdr:to>
        <xdr:sp macro="" textlink="">
          <xdr:nvSpPr>
            <xdr:cNvPr id="5128" name="Check Box 8" hidden="1">
              <a:extLst>
                <a:ext uri="{63B3BB69-23CF-44E3-9099-C40C66FF867C}">
                  <a14:compatExt spid="_x0000_s51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Geschäftsführer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20</xdr:row>
          <xdr:rowOff>66675</xdr:rowOff>
        </xdr:from>
        <xdr:to>
          <xdr:col>1</xdr:col>
          <xdr:colOff>1428750</xdr:colOff>
          <xdr:row>21</xdr:row>
          <xdr:rowOff>95250</xdr:rowOff>
        </xdr:to>
        <xdr:sp macro="" textlink="">
          <xdr:nvSpPr>
            <xdr:cNvPr id="5129" name="Check Box 9" hidden="1">
              <a:extLst>
                <a:ext uri="{63B3BB69-23CF-44E3-9099-C40C66FF867C}">
                  <a14:compatExt spid="_x0000_s51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Gesellschafter (&gt;25%)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22</xdr:row>
          <xdr:rowOff>95250</xdr:rowOff>
        </xdr:from>
        <xdr:to>
          <xdr:col>1</xdr:col>
          <xdr:colOff>1362075</xdr:colOff>
          <xdr:row>23</xdr:row>
          <xdr:rowOff>114300</xdr:rowOff>
        </xdr:to>
        <xdr:sp macro="" textlink="">
          <xdr:nvSpPr>
            <xdr:cNvPr id="5130" name="Check Box 10" hidden="1">
              <a:extLst>
                <a:ext uri="{63B3BB69-23CF-44E3-9099-C40C66FF867C}">
                  <a14:compatExt spid="_x0000_s51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Selbständig Erwerbstätiger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23</xdr:row>
          <xdr:rowOff>171450</xdr:rowOff>
        </xdr:from>
        <xdr:to>
          <xdr:col>1</xdr:col>
          <xdr:colOff>1504950</xdr:colOff>
          <xdr:row>25</xdr:row>
          <xdr:rowOff>9525</xdr:rowOff>
        </xdr:to>
        <xdr:sp macro="" textlink="">
          <xdr:nvSpPr>
            <xdr:cNvPr id="5131" name="Check Box 11" hidden="1">
              <a:extLst>
                <a:ext uri="{63B3BB69-23CF-44E3-9099-C40C66FF867C}">
                  <a14:compatExt spid="_x0000_s51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Geschäftsführer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25</xdr:row>
          <xdr:rowOff>66675</xdr:rowOff>
        </xdr:from>
        <xdr:to>
          <xdr:col>1</xdr:col>
          <xdr:colOff>1428750</xdr:colOff>
          <xdr:row>26</xdr:row>
          <xdr:rowOff>95250</xdr:rowOff>
        </xdr:to>
        <xdr:sp macro="" textlink="">
          <xdr:nvSpPr>
            <xdr:cNvPr id="5132" name="Check Box 12" hidden="1">
              <a:extLst>
                <a:ext uri="{63B3BB69-23CF-44E3-9099-C40C66FF867C}">
                  <a14:compatExt spid="_x0000_s51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Gesellschafter (&gt;25%)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27</xdr:row>
          <xdr:rowOff>95250</xdr:rowOff>
        </xdr:from>
        <xdr:to>
          <xdr:col>1</xdr:col>
          <xdr:colOff>1362075</xdr:colOff>
          <xdr:row>28</xdr:row>
          <xdr:rowOff>114300</xdr:rowOff>
        </xdr:to>
        <xdr:sp macro="" textlink="">
          <xdr:nvSpPr>
            <xdr:cNvPr id="5133" name="Check Box 13" hidden="1">
              <a:extLst>
                <a:ext uri="{63B3BB69-23CF-44E3-9099-C40C66FF867C}">
                  <a14:compatExt spid="_x0000_s51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Selbständig Erwerbstätiger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28</xdr:row>
          <xdr:rowOff>171450</xdr:rowOff>
        </xdr:from>
        <xdr:to>
          <xdr:col>1</xdr:col>
          <xdr:colOff>1504950</xdr:colOff>
          <xdr:row>30</xdr:row>
          <xdr:rowOff>9525</xdr:rowOff>
        </xdr:to>
        <xdr:sp macro="" textlink="">
          <xdr:nvSpPr>
            <xdr:cNvPr id="5134" name="Check Box 14" hidden="1">
              <a:extLst>
                <a:ext uri="{63B3BB69-23CF-44E3-9099-C40C66FF867C}">
                  <a14:compatExt spid="_x0000_s51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Geschäftsführer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30</xdr:row>
          <xdr:rowOff>66675</xdr:rowOff>
        </xdr:from>
        <xdr:to>
          <xdr:col>1</xdr:col>
          <xdr:colOff>1428750</xdr:colOff>
          <xdr:row>31</xdr:row>
          <xdr:rowOff>95250</xdr:rowOff>
        </xdr:to>
        <xdr:sp macro="" textlink="">
          <xdr:nvSpPr>
            <xdr:cNvPr id="5135" name="Check Box 15" hidden="1">
              <a:extLst>
                <a:ext uri="{63B3BB69-23CF-44E3-9099-C40C66FF867C}">
                  <a14:compatExt spid="_x0000_s51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AT" sz="800" b="0" i="0" u="none" strike="noStrike" baseline="0">
                  <a:solidFill>
                    <a:srgbClr val="000000"/>
                  </a:solidFill>
                  <a:latin typeface="Tahoma"/>
                  <a:ea typeface="Tahoma"/>
                  <a:cs typeface="Tahoma"/>
                </a:rPr>
                <a:t>Gesellschafter (&gt;25%)</a:t>
              </a:r>
            </a:p>
          </xdr:txBody>
        </xdr:sp>
        <xdr:clientData/>
      </xdr:twoCellAnchor>
    </mc:Choice>
    <mc:Fallback/>
  </mc:AlternateContent>
  <xdr:twoCellAnchor editAs="oneCell">
    <xdr:from>
      <xdr:col>5</xdr:col>
      <xdr:colOff>295275</xdr:colOff>
      <xdr:row>0</xdr:row>
      <xdr:rowOff>76200</xdr:rowOff>
    </xdr:from>
    <xdr:to>
      <xdr:col>8</xdr:col>
      <xdr:colOff>588010</xdr:colOff>
      <xdr:row>3</xdr:row>
      <xdr:rowOff>176530</xdr:rowOff>
    </xdr:to>
    <xdr:pic>
      <xdr:nvPicPr>
        <xdr:cNvPr id="19" name="Bild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962900" y="76200"/>
          <a:ext cx="2169160" cy="77660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504825</xdr:colOff>
      <xdr:row>0</xdr:row>
      <xdr:rowOff>85725</xdr:rowOff>
    </xdr:from>
    <xdr:to>
      <xdr:col>7</xdr:col>
      <xdr:colOff>826135</xdr:colOff>
      <xdr:row>3</xdr:row>
      <xdr:rowOff>186055</xdr:rowOff>
    </xdr:to>
    <xdr:pic>
      <xdr:nvPicPr>
        <xdr:cNvPr id="6" name="Bild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696200" y="85725"/>
          <a:ext cx="2169160" cy="776605"/>
        </a:xfrm>
        <a:prstGeom prst="rect">
          <a:avLst/>
        </a:prstGeom>
        <a:noFill/>
        <a:ln>
          <a:noFill/>
        </a:ln>
      </xdr:spPr>
    </xdr:pic>
    <xdr:clientData/>
  </xdr:twoCellAnchor>
  <xdr:twoCellAnchor editAs="oneCell">
    <xdr:from>
      <xdr:col>5</xdr:col>
      <xdr:colOff>514350</xdr:colOff>
      <xdr:row>42</xdr:row>
      <xdr:rowOff>47625</xdr:rowOff>
    </xdr:from>
    <xdr:to>
      <xdr:col>7</xdr:col>
      <xdr:colOff>835660</xdr:colOff>
      <xdr:row>45</xdr:row>
      <xdr:rowOff>147955</xdr:rowOff>
    </xdr:to>
    <xdr:pic>
      <xdr:nvPicPr>
        <xdr:cNvPr id="7" name="Bild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705725" y="6896100"/>
          <a:ext cx="2169160" cy="77660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361950</xdr:colOff>
      <xdr:row>0</xdr:row>
      <xdr:rowOff>28575</xdr:rowOff>
    </xdr:from>
    <xdr:to>
      <xdr:col>6</xdr:col>
      <xdr:colOff>549910</xdr:colOff>
      <xdr:row>3</xdr:row>
      <xdr:rowOff>128905</xdr:rowOff>
    </xdr:to>
    <xdr:pic>
      <xdr:nvPicPr>
        <xdr:cNvPr id="4" name="Bild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353175" y="28575"/>
          <a:ext cx="2169160" cy="77660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38100</xdr:colOff>
      <xdr:row>0</xdr:row>
      <xdr:rowOff>133350</xdr:rowOff>
    </xdr:from>
    <xdr:to>
      <xdr:col>5</xdr:col>
      <xdr:colOff>959485</xdr:colOff>
      <xdr:row>3</xdr:row>
      <xdr:rowOff>138430</xdr:rowOff>
    </xdr:to>
    <xdr:pic>
      <xdr:nvPicPr>
        <xdr:cNvPr id="4" name="Bild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991100" y="133350"/>
          <a:ext cx="1978660" cy="719455"/>
        </a:xfrm>
        <a:prstGeom prst="rect">
          <a:avLst/>
        </a:prstGeom>
        <a:noFill/>
        <a:ln>
          <a:noFill/>
        </a:ln>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4.xml"/><Relationship Id="rId16" Type="http://schemas.openxmlformats.org/officeDocument/2006/relationships/ctrlProp" Target="../ctrlProps/ctrlProp1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tabSelected="1" workbookViewId="0">
      <selection activeCell="A3" sqref="A3"/>
    </sheetView>
  </sheetViews>
  <sheetFormatPr baseColWidth="10" defaultRowHeight="15"/>
  <cols>
    <col min="3" max="3" width="15" customWidth="1"/>
    <col min="7" max="7" width="10.109375" customWidth="1"/>
    <col min="9" max="9" width="12.21875" customWidth="1"/>
  </cols>
  <sheetData>
    <row r="1" spans="1:5" s="4" customFormat="1" ht="24.75" customHeight="1">
      <c r="A1" s="29" t="s">
        <v>103</v>
      </c>
      <c r="D1" s="22" t="s">
        <v>48</v>
      </c>
      <c r="E1" s="22"/>
    </row>
    <row r="2" spans="1:5" s="4" customFormat="1" ht="15.75">
      <c r="A2" s="21" t="s">
        <v>82</v>
      </c>
      <c r="D2" s="22" t="s">
        <v>88</v>
      </c>
      <c r="E2" s="22"/>
    </row>
    <row r="4" spans="1:5" s="7" customFormat="1" ht="12.75">
      <c r="A4" s="7" t="s">
        <v>65</v>
      </c>
    </row>
    <row r="5" spans="1:5" s="7" customFormat="1" ht="12.75">
      <c r="A5" s="7" t="s">
        <v>66</v>
      </c>
    </row>
    <row r="6" spans="1:5" s="7" customFormat="1" ht="12.75">
      <c r="A6" s="7" t="s">
        <v>67</v>
      </c>
    </row>
    <row r="7" spans="1:5" s="7" customFormat="1" ht="12.75">
      <c r="A7" s="7" t="s">
        <v>78</v>
      </c>
    </row>
    <row r="8" spans="1:5" s="7" customFormat="1" ht="12.75"/>
    <row r="9" spans="1:5" s="7" customFormat="1" ht="12.75">
      <c r="A9" s="7" t="s">
        <v>71</v>
      </c>
    </row>
    <row r="10" spans="1:5" s="7" customFormat="1" ht="12.75">
      <c r="A10" s="7" t="s">
        <v>72</v>
      </c>
    </row>
    <row r="11" spans="1:5" s="7" customFormat="1" ht="12.75"/>
    <row r="12" spans="1:5" s="7" customFormat="1" ht="12.75"/>
    <row r="13" spans="1:5" s="7" customFormat="1" ht="12.75">
      <c r="A13" s="7" t="s">
        <v>84</v>
      </c>
    </row>
    <row r="14" spans="1:5" s="7" customFormat="1" ht="12.75">
      <c r="A14" s="7" t="s">
        <v>85</v>
      </c>
    </row>
    <row r="15" spans="1:5" s="7" customFormat="1" ht="12.75"/>
    <row r="16" spans="1:5" s="7" customFormat="1" ht="12.75">
      <c r="A16" s="7" t="s">
        <v>68</v>
      </c>
    </row>
    <row r="17" spans="1:1" s="7" customFormat="1" ht="12.75"/>
    <row r="18" spans="1:1" s="7" customFormat="1" ht="12.75"/>
    <row r="19" spans="1:1" s="7" customFormat="1" ht="12.75"/>
    <row r="20" spans="1:1" s="7" customFormat="1" ht="12.75">
      <c r="A20" s="144" t="s">
        <v>95</v>
      </c>
    </row>
    <row r="21" spans="1:1" s="7" customFormat="1" ht="12.75">
      <c r="A21" s="143"/>
    </row>
    <row r="22" spans="1:1" s="7" customFormat="1" ht="12.75">
      <c r="A22" s="143" t="s">
        <v>73</v>
      </c>
    </row>
    <row r="23" spans="1:1" s="7" customFormat="1" ht="12.75">
      <c r="A23" s="143" t="s">
        <v>79</v>
      </c>
    </row>
    <row r="24" spans="1:1" s="7" customFormat="1" ht="12.75">
      <c r="A24" s="143"/>
    </row>
    <row r="25" spans="1:1" s="7" customFormat="1" ht="12.75">
      <c r="A25" s="143" t="s">
        <v>74</v>
      </c>
    </row>
    <row r="26" spans="1:1" s="7" customFormat="1" ht="12.75">
      <c r="A26" s="143" t="s">
        <v>80</v>
      </c>
    </row>
    <row r="27" spans="1:1" s="7" customFormat="1" ht="12.75">
      <c r="A27" s="143" t="s">
        <v>81</v>
      </c>
    </row>
    <row r="28" spans="1:1" s="7" customFormat="1" ht="12.75">
      <c r="A28" s="143"/>
    </row>
    <row r="29" spans="1:1" s="7" customFormat="1" ht="12.75">
      <c r="A29" s="143" t="s">
        <v>75</v>
      </c>
    </row>
    <row r="30" spans="1:1" s="7" customFormat="1" ht="12.75"/>
    <row r="31" spans="1:1" s="7" customFormat="1" ht="12.75"/>
    <row r="32" spans="1:1" s="7" customFormat="1" ht="12.75"/>
    <row r="33" spans="1:8" s="7" customFormat="1" ht="12.75"/>
    <row r="34" spans="1:8" s="7" customFormat="1" ht="12.75">
      <c r="A34" s="142"/>
      <c r="B34" s="142"/>
      <c r="C34" s="142"/>
      <c r="F34" s="142"/>
      <c r="G34" s="142"/>
      <c r="H34" s="142"/>
    </row>
    <row r="35" spans="1:8" s="7" customFormat="1" ht="12.75">
      <c r="A35" s="7" t="s">
        <v>1</v>
      </c>
      <c r="F35" s="7" t="s">
        <v>2</v>
      </c>
    </row>
    <row r="36" spans="1:8" s="7" customFormat="1" ht="12.75"/>
    <row r="37" spans="1:8" s="7" customFormat="1" ht="12.75">
      <c r="A37" s="46" t="s">
        <v>96</v>
      </c>
    </row>
    <row r="38" spans="1:8" s="7" customFormat="1" ht="12.75"/>
  </sheetData>
  <protectedRanges>
    <protectedRange sqref="A31:I34" name="Register Erklärung"/>
  </protectedRanges>
  <pageMargins left="0.59055118110236227" right="0.39370078740157483" top="0.78740157480314965" bottom="0.78740157480314965"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workbookViewId="0">
      <selection activeCell="A3" sqref="A3"/>
    </sheetView>
  </sheetViews>
  <sheetFormatPr baseColWidth="10" defaultRowHeight="12.75"/>
  <cols>
    <col min="1" max="1" width="10.5546875" style="4" customWidth="1"/>
    <col min="2" max="2" width="15.109375" style="4" customWidth="1"/>
    <col min="3" max="3" width="12.5546875" style="4" customWidth="1"/>
    <col min="4" max="4" width="15.44140625" style="4" customWidth="1"/>
    <col min="5" max="5" width="25.6640625" style="4" customWidth="1"/>
    <col min="6" max="6" width="7" style="4" customWidth="1"/>
    <col min="7" max="7" width="6.6640625" style="4" customWidth="1"/>
    <col min="8" max="8" width="6.5546875" style="4" customWidth="1"/>
    <col min="9" max="9" width="8.44140625" style="4" customWidth="1"/>
    <col min="10" max="10" width="8.5546875" style="4" customWidth="1"/>
    <col min="11" max="16384" width="11.5546875" style="4"/>
  </cols>
  <sheetData>
    <row r="1" spans="1:10" ht="24.75" customHeight="1">
      <c r="A1" s="29" t="s">
        <v>3</v>
      </c>
      <c r="D1" s="22" t="s">
        <v>36</v>
      </c>
      <c r="E1" s="22"/>
    </row>
    <row r="2" spans="1:10" ht="15.75">
      <c r="A2" s="21" t="s">
        <v>82</v>
      </c>
      <c r="D2" s="22" t="s">
        <v>89</v>
      </c>
      <c r="E2" s="22"/>
    </row>
    <row r="3" spans="1:10" ht="15.75">
      <c r="A3" s="22"/>
    </row>
    <row r="4" spans="1:10" ht="16.5" thickBot="1">
      <c r="A4" s="190" t="s">
        <v>21</v>
      </c>
      <c r="B4" s="191"/>
      <c r="C4" s="5"/>
      <c r="D4" s="5"/>
      <c r="F4" s="5"/>
      <c r="G4" s="5"/>
    </row>
    <row r="5" spans="1:10" ht="13.5" thickBot="1">
      <c r="A5" s="7"/>
      <c r="B5" s="7"/>
      <c r="C5" s="175" t="s">
        <v>87</v>
      </c>
      <c r="D5" s="175" t="s">
        <v>11</v>
      </c>
      <c r="E5" s="7"/>
      <c r="F5" s="178" t="s">
        <v>62</v>
      </c>
      <c r="G5" s="181" t="s">
        <v>63</v>
      </c>
      <c r="H5" s="7"/>
      <c r="I5" s="7"/>
      <c r="J5" s="7"/>
    </row>
    <row r="6" spans="1:10" ht="12.75" customHeight="1">
      <c r="A6" s="194" t="s">
        <v>5</v>
      </c>
      <c r="B6" s="192" t="s">
        <v>12</v>
      </c>
      <c r="C6" s="176"/>
      <c r="D6" s="176"/>
      <c r="E6" s="184" t="s">
        <v>64</v>
      </c>
      <c r="F6" s="179"/>
      <c r="G6" s="182"/>
      <c r="H6" s="186" t="s">
        <v>102</v>
      </c>
      <c r="I6" s="159" t="s">
        <v>97</v>
      </c>
      <c r="J6" s="151" t="s">
        <v>98</v>
      </c>
    </row>
    <row r="7" spans="1:10" ht="12.75" customHeight="1" thickBot="1">
      <c r="A7" s="195"/>
      <c r="B7" s="193"/>
      <c r="C7" s="177"/>
      <c r="D7" s="177"/>
      <c r="E7" s="185"/>
      <c r="F7" s="180"/>
      <c r="G7" s="183"/>
      <c r="H7" s="187"/>
      <c r="I7" s="160"/>
      <c r="J7" s="152"/>
    </row>
    <row r="8" spans="1:10" s="6" customFormat="1" ht="12">
      <c r="A8" s="162"/>
      <c r="B8" s="165"/>
      <c r="C8" s="188"/>
      <c r="D8" s="189"/>
      <c r="E8" s="8"/>
      <c r="F8" s="9"/>
      <c r="G8" s="23"/>
      <c r="H8" s="174" t="e">
        <f>D8/(1800*C8/40)</f>
        <v>#DIV/0!</v>
      </c>
      <c r="I8" s="156" t="e">
        <f>SUM(F8:F12)*H8</f>
        <v>#DIV/0!</v>
      </c>
      <c r="J8" s="161" t="e">
        <f>SUM(G8:G12)*H8</f>
        <v>#DIV/0!</v>
      </c>
    </row>
    <row r="9" spans="1:10" s="6" customFormat="1" ht="12.75" customHeight="1">
      <c r="A9" s="163"/>
      <c r="B9" s="166"/>
      <c r="C9" s="169"/>
      <c r="D9" s="172"/>
      <c r="E9" s="10"/>
      <c r="F9" s="11"/>
      <c r="G9" s="24"/>
      <c r="H9" s="172"/>
      <c r="I9" s="157"/>
      <c r="J9" s="154"/>
    </row>
    <row r="10" spans="1:10" s="6" customFormat="1" ht="12.75" customHeight="1">
      <c r="A10" s="163"/>
      <c r="B10" s="166"/>
      <c r="C10" s="169"/>
      <c r="D10" s="172"/>
      <c r="E10" s="10"/>
      <c r="F10" s="11"/>
      <c r="G10" s="24"/>
      <c r="H10" s="172"/>
      <c r="I10" s="157"/>
      <c r="J10" s="154"/>
    </row>
    <row r="11" spans="1:10" s="6" customFormat="1" ht="12">
      <c r="A11" s="163"/>
      <c r="B11" s="166"/>
      <c r="C11" s="169"/>
      <c r="D11" s="172"/>
      <c r="E11" s="10"/>
      <c r="F11" s="11"/>
      <c r="G11" s="24"/>
      <c r="H11" s="172"/>
      <c r="I11" s="157"/>
      <c r="J11" s="154"/>
    </row>
    <row r="12" spans="1:10" s="6" customFormat="1" ht="12.75" customHeight="1" thickBot="1">
      <c r="A12" s="164"/>
      <c r="B12" s="167"/>
      <c r="C12" s="170"/>
      <c r="D12" s="173"/>
      <c r="E12" s="12"/>
      <c r="F12" s="13"/>
      <c r="G12" s="25"/>
      <c r="H12" s="173"/>
      <c r="I12" s="158"/>
      <c r="J12" s="155"/>
    </row>
    <row r="13" spans="1:10" s="6" customFormat="1" ht="12">
      <c r="A13" s="162"/>
      <c r="B13" s="165"/>
      <c r="C13" s="168"/>
      <c r="D13" s="171"/>
      <c r="E13" s="8"/>
      <c r="F13" s="14"/>
      <c r="G13" s="26"/>
      <c r="H13" s="174" t="e">
        <f>D13/(1800*C13/40)</f>
        <v>#DIV/0!</v>
      </c>
      <c r="I13" s="156" t="e">
        <f>SUM(F13:F17)*H13</f>
        <v>#DIV/0!</v>
      </c>
      <c r="J13" s="153" t="e">
        <f>SUM(G13:G17)*H13</f>
        <v>#DIV/0!</v>
      </c>
    </row>
    <row r="14" spans="1:10" s="6" customFormat="1" ht="12">
      <c r="A14" s="163"/>
      <c r="B14" s="166"/>
      <c r="C14" s="169"/>
      <c r="D14" s="172"/>
      <c r="E14" s="10"/>
      <c r="F14" s="11"/>
      <c r="G14" s="24"/>
      <c r="H14" s="172"/>
      <c r="I14" s="157"/>
      <c r="J14" s="154"/>
    </row>
    <row r="15" spans="1:10" s="6" customFormat="1" ht="12">
      <c r="A15" s="163"/>
      <c r="B15" s="166"/>
      <c r="C15" s="169"/>
      <c r="D15" s="172"/>
      <c r="E15" s="10"/>
      <c r="F15" s="11"/>
      <c r="G15" s="24"/>
      <c r="H15" s="172"/>
      <c r="I15" s="157"/>
      <c r="J15" s="154"/>
    </row>
    <row r="16" spans="1:10" s="6" customFormat="1" ht="12.75" customHeight="1">
      <c r="A16" s="163"/>
      <c r="B16" s="166"/>
      <c r="C16" s="169"/>
      <c r="D16" s="172"/>
      <c r="E16" s="10"/>
      <c r="F16" s="11"/>
      <c r="G16" s="24"/>
      <c r="H16" s="172"/>
      <c r="I16" s="157"/>
      <c r="J16" s="154"/>
    </row>
    <row r="17" spans="1:10" s="6" customFormat="1" ht="12.75" customHeight="1" thickBot="1">
      <c r="A17" s="164"/>
      <c r="B17" s="167"/>
      <c r="C17" s="170"/>
      <c r="D17" s="173"/>
      <c r="E17" s="12"/>
      <c r="F17" s="13"/>
      <c r="G17" s="25"/>
      <c r="H17" s="173"/>
      <c r="I17" s="158"/>
      <c r="J17" s="155"/>
    </row>
    <row r="18" spans="1:10" s="6" customFormat="1" ht="12">
      <c r="A18" s="162"/>
      <c r="B18" s="165"/>
      <c r="C18" s="168"/>
      <c r="D18" s="171"/>
      <c r="E18" s="8"/>
      <c r="F18" s="14"/>
      <c r="G18" s="26"/>
      <c r="H18" s="174" t="e">
        <f t="shared" ref="H18" si="0">D18/(1800*C18/40)</f>
        <v>#DIV/0!</v>
      </c>
      <c r="I18" s="156" t="e">
        <f>SUM(F18:F22)*H18</f>
        <v>#DIV/0!</v>
      </c>
      <c r="J18" s="153" t="e">
        <f>SUM(G18:G22)*H18</f>
        <v>#DIV/0!</v>
      </c>
    </row>
    <row r="19" spans="1:10" s="6" customFormat="1" ht="12">
      <c r="A19" s="163"/>
      <c r="B19" s="166"/>
      <c r="C19" s="169"/>
      <c r="D19" s="172"/>
      <c r="E19" s="10"/>
      <c r="F19" s="11"/>
      <c r="G19" s="24"/>
      <c r="H19" s="172"/>
      <c r="I19" s="157"/>
      <c r="J19" s="154"/>
    </row>
    <row r="20" spans="1:10" s="6" customFormat="1" ht="12">
      <c r="A20" s="163"/>
      <c r="B20" s="166"/>
      <c r="C20" s="169"/>
      <c r="D20" s="172"/>
      <c r="E20" s="10"/>
      <c r="F20" s="11"/>
      <c r="G20" s="24"/>
      <c r="H20" s="172"/>
      <c r="I20" s="157"/>
      <c r="J20" s="154"/>
    </row>
    <row r="21" spans="1:10" s="6" customFormat="1" ht="12">
      <c r="A21" s="163"/>
      <c r="B21" s="166"/>
      <c r="C21" s="169"/>
      <c r="D21" s="172"/>
      <c r="E21" s="10"/>
      <c r="F21" s="11"/>
      <c r="G21" s="24"/>
      <c r="H21" s="172"/>
      <c r="I21" s="157"/>
      <c r="J21" s="154"/>
    </row>
    <row r="22" spans="1:10" s="6" customFormat="1" thickBot="1">
      <c r="A22" s="164"/>
      <c r="B22" s="167"/>
      <c r="C22" s="170"/>
      <c r="D22" s="173"/>
      <c r="E22" s="12"/>
      <c r="F22" s="13"/>
      <c r="G22" s="25"/>
      <c r="H22" s="173"/>
      <c r="I22" s="158"/>
      <c r="J22" s="155"/>
    </row>
    <row r="23" spans="1:10" s="6" customFormat="1" ht="12">
      <c r="A23" s="162"/>
      <c r="B23" s="165"/>
      <c r="C23" s="168"/>
      <c r="D23" s="171"/>
      <c r="E23" s="8"/>
      <c r="F23" s="14"/>
      <c r="G23" s="26"/>
      <c r="H23" s="174" t="e">
        <f t="shared" ref="H23" si="1">D23/(1800*C23/40)</f>
        <v>#DIV/0!</v>
      </c>
      <c r="I23" s="156" t="e">
        <f>SUM(F23:F27)*H23</f>
        <v>#DIV/0!</v>
      </c>
      <c r="J23" s="153" t="e">
        <f>SUM(G23:G27)*H23</f>
        <v>#DIV/0!</v>
      </c>
    </row>
    <row r="24" spans="1:10" s="6" customFormat="1" ht="12">
      <c r="A24" s="163"/>
      <c r="B24" s="166"/>
      <c r="C24" s="169"/>
      <c r="D24" s="172"/>
      <c r="E24" s="10"/>
      <c r="F24" s="11"/>
      <c r="G24" s="24"/>
      <c r="H24" s="172"/>
      <c r="I24" s="157"/>
      <c r="J24" s="154"/>
    </row>
    <row r="25" spans="1:10" s="6" customFormat="1" ht="12">
      <c r="A25" s="163"/>
      <c r="B25" s="166"/>
      <c r="C25" s="169"/>
      <c r="D25" s="172"/>
      <c r="E25" s="10"/>
      <c r="F25" s="11"/>
      <c r="G25" s="24"/>
      <c r="H25" s="172"/>
      <c r="I25" s="157"/>
      <c r="J25" s="154"/>
    </row>
    <row r="26" spans="1:10" s="6" customFormat="1" ht="12">
      <c r="A26" s="163"/>
      <c r="B26" s="166"/>
      <c r="C26" s="169"/>
      <c r="D26" s="172"/>
      <c r="E26" s="10"/>
      <c r="F26" s="11"/>
      <c r="G26" s="24"/>
      <c r="H26" s="172"/>
      <c r="I26" s="157"/>
      <c r="J26" s="154"/>
    </row>
    <row r="27" spans="1:10" s="6" customFormat="1" thickBot="1">
      <c r="A27" s="164"/>
      <c r="B27" s="167"/>
      <c r="C27" s="170"/>
      <c r="D27" s="173"/>
      <c r="E27" s="12"/>
      <c r="F27" s="13"/>
      <c r="G27" s="25"/>
      <c r="H27" s="173"/>
      <c r="I27" s="158"/>
      <c r="J27" s="155"/>
    </row>
    <row r="28" spans="1:10" s="6" customFormat="1" ht="12">
      <c r="A28" s="162"/>
      <c r="B28" s="165"/>
      <c r="C28" s="168"/>
      <c r="D28" s="171"/>
      <c r="E28" s="8"/>
      <c r="F28" s="14"/>
      <c r="G28" s="26"/>
      <c r="H28" s="174" t="e">
        <f t="shared" ref="H28" si="2">D28/(1800*C28/40)</f>
        <v>#DIV/0!</v>
      </c>
      <c r="I28" s="156" t="e">
        <f>SUM(F28:F32)*H28</f>
        <v>#DIV/0!</v>
      </c>
      <c r="J28" s="153" t="e">
        <f>SUM(G28:G32)*H28</f>
        <v>#DIV/0!</v>
      </c>
    </row>
    <row r="29" spans="1:10" s="6" customFormat="1" ht="12">
      <c r="A29" s="163"/>
      <c r="B29" s="166"/>
      <c r="C29" s="169"/>
      <c r="D29" s="172"/>
      <c r="E29" s="10"/>
      <c r="F29" s="11"/>
      <c r="G29" s="24"/>
      <c r="H29" s="172"/>
      <c r="I29" s="157"/>
      <c r="J29" s="154"/>
    </row>
    <row r="30" spans="1:10" s="6" customFormat="1" ht="12">
      <c r="A30" s="163"/>
      <c r="B30" s="166"/>
      <c r="C30" s="169"/>
      <c r="D30" s="172"/>
      <c r="E30" s="10"/>
      <c r="F30" s="11"/>
      <c r="G30" s="24"/>
      <c r="H30" s="172"/>
      <c r="I30" s="157"/>
      <c r="J30" s="154"/>
    </row>
    <row r="31" spans="1:10" s="6" customFormat="1" ht="12">
      <c r="A31" s="163"/>
      <c r="B31" s="166"/>
      <c r="C31" s="169"/>
      <c r="D31" s="172"/>
      <c r="E31" s="10"/>
      <c r="F31" s="11"/>
      <c r="G31" s="24"/>
      <c r="H31" s="172"/>
      <c r="I31" s="157"/>
      <c r="J31" s="154"/>
    </row>
    <row r="32" spans="1:10" s="6" customFormat="1" thickBot="1">
      <c r="A32" s="164"/>
      <c r="B32" s="167"/>
      <c r="C32" s="170"/>
      <c r="D32" s="173"/>
      <c r="E32" s="12"/>
      <c r="F32" s="13"/>
      <c r="G32" s="25"/>
      <c r="H32" s="173"/>
      <c r="I32" s="158"/>
      <c r="J32" s="155"/>
    </row>
    <row r="33" spans="1:10" s="6" customFormat="1" ht="12">
      <c r="A33" s="162"/>
      <c r="B33" s="165"/>
      <c r="C33" s="168"/>
      <c r="D33" s="171"/>
      <c r="E33" s="8"/>
      <c r="F33" s="14"/>
      <c r="G33" s="26"/>
      <c r="H33" s="174" t="e">
        <f t="shared" ref="H33" si="3">D33/(1800*C33/40)</f>
        <v>#DIV/0!</v>
      </c>
      <c r="I33" s="156" t="e">
        <f>SUM(F33:F37)*H33</f>
        <v>#DIV/0!</v>
      </c>
      <c r="J33" s="153" t="e">
        <f>SUM(G33:G37)*H33</f>
        <v>#DIV/0!</v>
      </c>
    </row>
    <row r="34" spans="1:10" s="6" customFormat="1" ht="12">
      <c r="A34" s="163"/>
      <c r="B34" s="166"/>
      <c r="C34" s="169"/>
      <c r="D34" s="172"/>
      <c r="E34" s="10"/>
      <c r="F34" s="11"/>
      <c r="G34" s="24"/>
      <c r="H34" s="172"/>
      <c r="I34" s="157"/>
      <c r="J34" s="154"/>
    </row>
    <row r="35" spans="1:10" s="6" customFormat="1" ht="12">
      <c r="A35" s="163"/>
      <c r="B35" s="166"/>
      <c r="C35" s="169"/>
      <c r="D35" s="172"/>
      <c r="E35" s="10"/>
      <c r="F35" s="11"/>
      <c r="G35" s="24"/>
      <c r="H35" s="172"/>
      <c r="I35" s="157"/>
      <c r="J35" s="154"/>
    </row>
    <row r="36" spans="1:10" s="6" customFormat="1" ht="12">
      <c r="A36" s="163"/>
      <c r="B36" s="166"/>
      <c r="C36" s="169"/>
      <c r="D36" s="172"/>
      <c r="E36" s="10"/>
      <c r="F36" s="11"/>
      <c r="G36" s="24"/>
      <c r="H36" s="172"/>
      <c r="I36" s="157"/>
      <c r="J36" s="154"/>
    </row>
    <row r="37" spans="1:10" s="6" customFormat="1" thickBot="1">
      <c r="A37" s="164"/>
      <c r="B37" s="167"/>
      <c r="C37" s="170"/>
      <c r="D37" s="173"/>
      <c r="E37" s="12"/>
      <c r="F37" s="13"/>
      <c r="G37" s="25"/>
      <c r="H37" s="173"/>
      <c r="I37" s="158"/>
      <c r="J37" s="155"/>
    </row>
    <row r="38" spans="1:10" ht="15.75" thickBot="1">
      <c r="A38" s="16" t="s">
        <v>99</v>
      </c>
      <c r="B38" s="17"/>
      <c r="C38" s="17"/>
      <c r="D38" s="17"/>
      <c r="E38" s="17"/>
      <c r="F38" s="17"/>
      <c r="G38" s="17"/>
      <c r="H38" s="17"/>
      <c r="I38" s="18" t="e">
        <f>SUM(I8:I37)</f>
        <v>#DIV/0!</v>
      </c>
      <c r="J38" s="27" t="e">
        <f>SUM(J8:J37)</f>
        <v>#DIV/0!</v>
      </c>
    </row>
    <row r="39" spans="1:10" ht="16.5" customHeight="1">
      <c r="A39" s="28" t="s">
        <v>104</v>
      </c>
      <c r="B39" s="7"/>
      <c r="C39" s="7"/>
      <c r="D39" s="7"/>
      <c r="E39" s="7"/>
      <c r="F39" s="7"/>
      <c r="G39" s="7"/>
      <c r="H39" s="7"/>
      <c r="I39" s="19" t="s">
        <v>9</v>
      </c>
      <c r="J39" s="20" t="e">
        <f>(J38-I38)/I38</f>
        <v>#DIV/0!</v>
      </c>
    </row>
    <row r="40" spans="1:10">
      <c r="A40" s="28" t="s">
        <v>101</v>
      </c>
    </row>
    <row r="41" spans="1:10">
      <c r="A41" s="28" t="s">
        <v>100</v>
      </c>
    </row>
  </sheetData>
  <protectedRanges>
    <protectedRange sqref="E1:E2 A8:G37" name="Register Personalkosten"/>
  </protectedRanges>
  <mergeCells count="53">
    <mergeCell ref="A8:A12"/>
    <mergeCell ref="B8:B12"/>
    <mergeCell ref="C8:C12"/>
    <mergeCell ref="D8:D12"/>
    <mergeCell ref="A4:B4"/>
    <mergeCell ref="B6:B7"/>
    <mergeCell ref="A6:A7"/>
    <mergeCell ref="H13:H17"/>
    <mergeCell ref="I13:I17"/>
    <mergeCell ref="J13:J17"/>
    <mergeCell ref="A13:A17"/>
    <mergeCell ref="B13:B17"/>
    <mergeCell ref="C13:C17"/>
    <mergeCell ref="D13:D17"/>
    <mergeCell ref="H8:H12"/>
    <mergeCell ref="C5:C7"/>
    <mergeCell ref="D5:D7"/>
    <mergeCell ref="F5:F7"/>
    <mergeCell ref="G5:G7"/>
    <mergeCell ref="E6:E7"/>
    <mergeCell ref="H6:H7"/>
    <mergeCell ref="A18:A22"/>
    <mergeCell ref="B18:B22"/>
    <mergeCell ref="C18:C22"/>
    <mergeCell ref="D18:D22"/>
    <mergeCell ref="H18:H22"/>
    <mergeCell ref="A23:A27"/>
    <mergeCell ref="B23:B27"/>
    <mergeCell ref="C23:C27"/>
    <mergeCell ref="D23:D27"/>
    <mergeCell ref="H23:H27"/>
    <mergeCell ref="A28:A32"/>
    <mergeCell ref="B28:B32"/>
    <mergeCell ref="C28:C32"/>
    <mergeCell ref="D28:D32"/>
    <mergeCell ref="H28:H32"/>
    <mergeCell ref="A33:A37"/>
    <mergeCell ref="B33:B37"/>
    <mergeCell ref="C33:C37"/>
    <mergeCell ref="D33:D37"/>
    <mergeCell ref="H33:H37"/>
    <mergeCell ref="J6:J7"/>
    <mergeCell ref="J28:J32"/>
    <mergeCell ref="I33:I37"/>
    <mergeCell ref="J33:J37"/>
    <mergeCell ref="I28:I32"/>
    <mergeCell ref="J18:J22"/>
    <mergeCell ref="I23:I27"/>
    <mergeCell ref="J23:J27"/>
    <mergeCell ref="I18:I22"/>
    <mergeCell ref="I6:I7"/>
    <mergeCell ref="I8:I12"/>
    <mergeCell ref="J8:J12"/>
  </mergeCells>
  <phoneticPr fontId="0" type="noConversion"/>
  <pageMargins left="0.39370078740157483" right="0.39370078740157483" top="0.19685039370078741" bottom="0.19685039370078741" header="0.51181102362204722" footer="0"/>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9"/>
  <sheetViews>
    <sheetView zoomScaleNormal="100" workbookViewId="0">
      <selection activeCell="A3" sqref="A3"/>
    </sheetView>
  </sheetViews>
  <sheetFormatPr baseColWidth="10" defaultRowHeight="12.75"/>
  <cols>
    <col min="1" max="1" width="11.5546875" style="43"/>
    <col min="2" max="2" width="22.109375" style="43" customWidth="1"/>
    <col min="3" max="3" width="22.6640625" style="43" customWidth="1"/>
    <col min="4" max="4" width="29.44140625" style="43" customWidth="1"/>
    <col min="5" max="5" width="12.77734375" style="43" customWidth="1"/>
    <col min="6" max="6" width="10.44140625" style="43" customWidth="1"/>
    <col min="7" max="16384" width="11.5546875" style="43"/>
  </cols>
  <sheetData>
    <row r="1" spans="1:7" ht="24.75" customHeight="1">
      <c r="A1" s="29" t="s">
        <v>3</v>
      </c>
      <c r="B1" s="4"/>
      <c r="C1" s="67" t="s">
        <v>38</v>
      </c>
      <c r="D1" s="22"/>
      <c r="F1" s="4"/>
    </row>
    <row r="2" spans="1:7" ht="15.75">
      <c r="A2" s="21" t="s">
        <v>82</v>
      </c>
      <c r="B2" s="4"/>
      <c r="C2" s="68" t="s">
        <v>90</v>
      </c>
      <c r="D2" s="22"/>
      <c r="F2" s="4"/>
    </row>
    <row r="3" spans="1:7" ht="16.5" customHeight="1">
      <c r="A3" s="44"/>
      <c r="B3" s="4"/>
      <c r="F3" s="4"/>
    </row>
    <row r="4" spans="1:7" s="45" customFormat="1" ht="15.75">
      <c r="A4" s="110" t="s">
        <v>76</v>
      </c>
      <c r="B4" s="114"/>
      <c r="F4" s="1"/>
    </row>
    <row r="5" spans="1:7" s="7" customFormat="1" ht="12" customHeight="1" thickBot="1"/>
    <row r="6" spans="1:7" s="7" customFormat="1">
      <c r="A6" s="220" t="s">
        <v>17</v>
      </c>
      <c r="B6" s="224" t="s">
        <v>18</v>
      </c>
      <c r="C6" s="225"/>
      <c r="D6" s="225"/>
      <c r="E6" s="225"/>
      <c r="F6" s="226"/>
      <c r="G6" s="222" t="s">
        <v>46</v>
      </c>
    </row>
    <row r="7" spans="1:7" s="7" customFormat="1" ht="15" customHeight="1" thickBot="1">
      <c r="A7" s="221"/>
      <c r="B7" s="227"/>
      <c r="C7" s="228"/>
      <c r="D7" s="228"/>
      <c r="E7" s="228"/>
      <c r="F7" s="229"/>
      <c r="G7" s="223"/>
    </row>
    <row r="8" spans="1:7" s="46" customFormat="1" ht="12">
      <c r="A8" s="92"/>
      <c r="B8" s="230"/>
      <c r="C8" s="231"/>
      <c r="D8" s="231"/>
      <c r="E8" s="231"/>
      <c r="F8" s="232"/>
      <c r="G8" s="93"/>
    </row>
    <row r="9" spans="1:7" s="46" customFormat="1" ht="12">
      <c r="A9" s="94"/>
      <c r="B9" s="205"/>
      <c r="C9" s="206"/>
      <c r="D9" s="206"/>
      <c r="E9" s="206"/>
      <c r="F9" s="207"/>
      <c r="G9" s="95"/>
    </row>
    <row r="10" spans="1:7" s="46" customFormat="1" ht="12">
      <c r="A10" s="94"/>
      <c r="B10" s="205"/>
      <c r="C10" s="206"/>
      <c r="D10" s="206"/>
      <c r="E10" s="206"/>
      <c r="F10" s="207"/>
      <c r="G10" s="95"/>
    </row>
    <row r="11" spans="1:7" s="46" customFormat="1" ht="12">
      <c r="A11" s="96"/>
      <c r="B11" s="214"/>
      <c r="C11" s="215"/>
      <c r="D11" s="215"/>
      <c r="E11" s="215"/>
      <c r="F11" s="216"/>
      <c r="G11" s="97"/>
    </row>
    <row r="12" spans="1:7" s="46" customFormat="1" ht="12">
      <c r="A12" s="94"/>
      <c r="B12" s="205"/>
      <c r="C12" s="206"/>
      <c r="D12" s="206"/>
      <c r="E12" s="206"/>
      <c r="F12" s="207"/>
      <c r="G12" s="98"/>
    </row>
    <row r="13" spans="1:7" s="46" customFormat="1" ht="12">
      <c r="A13" s="92"/>
      <c r="B13" s="217"/>
      <c r="C13" s="218"/>
      <c r="D13" s="218"/>
      <c r="E13" s="218"/>
      <c r="F13" s="219"/>
      <c r="G13" s="93"/>
    </row>
    <row r="14" spans="1:7" s="46" customFormat="1" ht="12">
      <c r="A14" s="94"/>
      <c r="B14" s="205"/>
      <c r="C14" s="206"/>
      <c r="D14" s="206"/>
      <c r="E14" s="206"/>
      <c r="F14" s="207"/>
      <c r="G14" s="95"/>
    </row>
    <row r="15" spans="1:7" s="46" customFormat="1" ht="12">
      <c r="A15" s="94"/>
      <c r="B15" s="205"/>
      <c r="C15" s="206"/>
      <c r="D15" s="206"/>
      <c r="E15" s="206"/>
      <c r="F15" s="207"/>
      <c r="G15" s="95"/>
    </row>
    <row r="16" spans="1:7" s="46" customFormat="1" ht="12">
      <c r="A16" s="94"/>
      <c r="B16" s="205"/>
      <c r="C16" s="206"/>
      <c r="D16" s="206"/>
      <c r="E16" s="206"/>
      <c r="F16" s="207"/>
      <c r="G16" s="95"/>
    </row>
    <row r="17" spans="1:7" s="46" customFormat="1" thickBot="1">
      <c r="A17" s="99"/>
      <c r="B17" s="196"/>
      <c r="C17" s="212"/>
      <c r="D17" s="212"/>
      <c r="E17" s="212"/>
      <c r="F17" s="213"/>
      <c r="G17" s="100"/>
    </row>
    <row r="18" spans="1:7" s="7" customFormat="1" ht="13.5" thickBot="1">
      <c r="A18" s="111" t="s">
        <v>0</v>
      </c>
      <c r="B18" s="112"/>
      <c r="C18" s="112"/>
      <c r="D18" s="112"/>
      <c r="E18" s="112"/>
      <c r="F18" s="112"/>
      <c r="G18" s="113">
        <f>SUM(G8:G17)</f>
        <v>0</v>
      </c>
    </row>
    <row r="19" spans="1:7" s="7" customFormat="1">
      <c r="A19" s="90"/>
      <c r="B19" s="90"/>
      <c r="C19" s="90"/>
      <c r="D19" s="90"/>
      <c r="E19" s="90"/>
      <c r="F19" s="90"/>
      <c r="G19" s="91"/>
    </row>
    <row r="20" spans="1:7" s="7" customFormat="1">
      <c r="A20" s="90"/>
      <c r="B20" s="90"/>
      <c r="C20" s="90"/>
      <c r="D20" s="90"/>
      <c r="E20" s="90"/>
      <c r="F20" s="90"/>
      <c r="G20" s="91"/>
    </row>
    <row r="21" spans="1:7" s="7" customFormat="1">
      <c r="A21" s="90"/>
      <c r="B21" s="90"/>
      <c r="C21" s="90"/>
      <c r="D21" s="90"/>
      <c r="E21" s="90"/>
      <c r="F21" s="90"/>
      <c r="G21" s="91"/>
    </row>
    <row r="22" spans="1:7" s="7" customFormat="1">
      <c r="A22" s="90"/>
      <c r="B22" s="90"/>
      <c r="C22" s="90"/>
      <c r="D22" s="90"/>
      <c r="E22" s="90"/>
      <c r="F22" s="90"/>
      <c r="G22" s="91"/>
    </row>
    <row r="23" spans="1:7" s="7" customFormat="1">
      <c r="A23" s="90"/>
      <c r="B23" s="90"/>
      <c r="C23" s="90"/>
      <c r="D23" s="90"/>
      <c r="E23" s="90"/>
      <c r="F23" s="90"/>
      <c r="G23" s="91"/>
    </row>
    <row r="24" spans="1:7" s="7" customFormat="1">
      <c r="A24" s="90"/>
      <c r="B24" s="90"/>
      <c r="C24" s="90"/>
      <c r="D24" s="90"/>
      <c r="E24" s="90"/>
      <c r="F24" s="90"/>
      <c r="G24" s="91"/>
    </row>
    <row r="25" spans="1:7" s="7" customFormat="1">
      <c r="A25" s="90"/>
      <c r="B25" s="90"/>
      <c r="C25" s="90"/>
      <c r="D25" s="90"/>
      <c r="E25" s="90"/>
      <c r="F25" s="90"/>
      <c r="G25" s="91"/>
    </row>
    <row r="26" spans="1:7" s="7" customFormat="1">
      <c r="A26" s="90"/>
      <c r="B26" s="90"/>
      <c r="C26" s="90"/>
      <c r="D26" s="90"/>
      <c r="E26" s="90"/>
      <c r="F26" s="90"/>
      <c r="G26" s="91"/>
    </row>
    <row r="27" spans="1:7" s="7" customFormat="1">
      <c r="A27" s="90"/>
      <c r="B27" s="90"/>
      <c r="C27" s="90"/>
      <c r="D27" s="90"/>
      <c r="E27" s="90"/>
      <c r="F27" s="90"/>
      <c r="G27" s="91"/>
    </row>
    <row r="28" spans="1:7" s="7" customFormat="1">
      <c r="A28" s="90"/>
      <c r="B28" s="90"/>
      <c r="C28" s="90"/>
      <c r="D28" s="90"/>
      <c r="E28" s="90"/>
      <c r="F28" s="90"/>
      <c r="G28" s="91"/>
    </row>
    <row r="29" spans="1:7" s="7" customFormat="1">
      <c r="A29" s="90"/>
      <c r="B29" s="90"/>
      <c r="C29" s="90"/>
      <c r="D29" s="90"/>
      <c r="E29" s="90"/>
      <c r="F29" s="90"/>
      <c r="G29" s="91"/>
    </row>
    <row r="30" spans="1:7" s="7" customFormat="1">
      <c r="A30" s="90"/>
      <c r="B30" s="90"/>
      <c r="C30" s="90"/>
      <c r="D30" s="90"/>
      <c r="E30" s="90"/>
      <c r="F30" s="90"/>
      <c r="G30" s="91"/>
    </row>
    <row r="31" spans="1:7" s="7" customFormat="1">
      <c r="A31" s="90"/>
      <c r="B31" s="90"/>
      <c r="C31" s="90"/>
      <c r="D31" s="90"/>
      <c r="E31" s="90"/>
      <c r="F31" s="90"/>
      <c r="G31" s="91"/>
    </row>
    <row r="32" spans="1:7" s="7" customFormat="1">
      <c r="A32" s="90"/>
      <c r="B32" s="90"/>
      <c r="C32" s="90"/>
      <c r="D32" s="90"/>
      <c r="E32" s="90"/>
      <c r="F32" s="90"/>
      <c r="G32" s="91"/>
    </row>
    <row r="33" spans="1:7" s="7" customFormat="1">
      <c r="A33" s="90"/>
      <c r="B33" s="90"/>
      <c r="C33" s="90"/>
      <c r="D33" s="90"/>
      <c r="E33" s="90"/>
      <c r="F33" s="90"/>
      <c r="G33" s="91"/>
    </row>
    <row r="34" spans="1:7" s="7" customFormat="1">
      <c r="A34" s="90"/>
      <c r="B34" s="90"/>
      <c r="C34" s="90"/>
      <c r="D34" s="90"/>
      <c r="E34" s="90"/>
      <c r="F34" s="90"/>
      <c r="G34" s="91"/>
    </row>
    <row r="35" spans="1:7" s="7" customFormat="1">
      <c r="A35" s="90"/>
      <c r="B35" s="90"/>
      <c r="C35" s="90"/>
      <c r="D35" s="90"/>
      <c r="E35" s="90"/>
      <c r="F35" s="90"/>
      <c r="G35" s="91"/>
    </row>
    <row r="36" spans="1:7" s="7" customFormat="1">
      <c r="A36" s="90"/>
      <c r="B36" s="90"/>
      <c r="C36" s="90"/>
      <c r="D36" s="90"/>
      <c r="E36" s="90"/>
      <c r="F36" s="90"/>
      <c r="G36" s="91"/>
    </row>
    <row r="37" spans="1:7" s="7" customFormat="1">
      <c r="A37" s="90"/>
      <c r="B37" s="90"/>
      <c r="C37" s="90"/>
      <c r="D37" s="90"/>
      <c r="E37" s="90"/>
      <c r="F37" s="90"/>
      <c r="G37" s="91"/>
    </row>
    <row r="38" spans="1:7" s="7" customFormat="1">
      <c r="A38" s="90"/>
      <c r="B38" s="90"/>
      <c r="C38" s="90"/>
      <c r="D38" s="90"/>
      <c r="E38" s="90"/>
      <c r="F38" s="90"/>
      <c r="G38" s="91"/>
    </row>
    <row r="39" spans="1:7" s="7" customFormat="1">
      <c r="A39" s="90"/>
      <c r="B39" s="90"/>
      <c r="C39" s="90"/>
      <c r="D39" s="90"/>
      <c r="E39" s="90"/>
      <c r="F39" s="90"/>
      <c r="G39" s="91"/>
    </row>
    <row r="40" spans="1:7" s="7" customFormat="1">
      <c r="A40" s="90"/>
      <c r="B40" s="90"/>
      <c r="C40" s="90"/>
      <c r="D40" s="90"/>
      <c r="E40" s="90"/>
      <c r="F40" s="90"/>
      <c r="G40" s="91"/>
    </row>
    <row r="41" spans="1:7" s="7" customFormat="1">
      <c r="A41" s="90"/>
      <c r="B41" s="90"/>
      <c r="C41" s="90"/>
      <c r="D41" s="90"/>
      <c r="E41" s="90"/>
      <c r="F41" s="90"/>
      <c r="G41" s="91"/>
    </row>
    <row r="42" spans="1:7" s="7" customFormat="1">
      <c r="A42" s="90"/>
      <c r="B42" s="90"/>
      <c r="C42" s="90"/>
      <c r="D42" s="90"/>
      <c r="E42" s="90"/>
      <c r="F42" s="90"/>
      <c r="G42" s="91"/>
    </row>
    <row r="43" spans="1:7" s="7" customFormat="1">
      <c r="A43" s="90"/>
      <c r="B43" s="90"/>
      <c r="C43" s="90"/>
      <c r="D43" s="90"/>
      <c r="E43" s="90"/>
      <c r="F43" s="90"/>
      <c r="G43" s="91"/>
    </row>
    <row r="44" spans="1:7" s="7" customFormat="1">
      <c r="A44" s="90"/>
      <c r="B44" s="90"/>
      <c r="C44" s="90"/>
      <c r="D44" s="90"/>
      <c r="E44" s="90"/>
      <c r="F44" s="90"/>
      <c r="G44" s="91"/>
    </row>
    <row r="45" spans="1:7" ht="18" customHeight="1">
      <c r="A45" s="29" t="s">
        <v>3</v>
      </c>
      <c r="B45" s="4"/>
      <c r="C45" s="22" t="s">
        <v>38</v>
      </c>
      <c r="D45" s="22"/>
      <c r="F45" s="4"/>
    </row>
    <row r="46" spans="1:7" ht="15.75">
      <c r="A46" s="21" t="s">
        <v>82</v>
      </c>
      <c r="B46" s="4"/>
      <c r="C46" s="22" t="s">
        <v>37</v>
      </c>
      <c r="D46" s="22"/>
      <c r="F46" s="4"/>
    </row>
    <row r="47" spans="1:7" ht="19.5" customHeight="1">
      <c r="A47" s="44"/>
      <c r="B47" s="4"/>
      <c r="F47" s="4"/>
    </row>
    <row r="48" spans="1:7" ht="14.25" customHeight="1">
      <c r="A48" s="109" t="s">
        <v>25</v>
      </c>
      <c r="B48" s="115"/>
      <c r="C48" s="45"/>
      <c r="D48" s="45"/>
      <c r="E48" s="45"/>
      <c r="F48" s="1"/>
      <c r="G48" s="45"/>
    </row>
    <row r="49" spans="1:7" ht="12.75" customHeight="1" thickBot="1">
      <c r="A49" s="7"/>
      <c r="B49" s="7"/>
      <c r="C49" s="7"/>
      <c r="D49" s="7"/>
      <c r="E49" s="7"/>
      <c r="F49" s="7"/>
      <c r="G49" s="7"/>
    </row>
    <row r="50" spans="1:7">
      <c r="A50" s="201" t="s">
        <v>26</v>
      </c>
      <c r="B50" s="203" t="s">
        <v>18</v>
      </c>
      <c r="C50" s="203" t="s">
        <v>19</v>
      </c>
      <c r="D50" s="203" t="s">
        <v>20</v>
      </c>
      <c r="E50" s="203" t="s">
        <v>69</v>
      </c>
      <c r="F50" s="203" t="s">
        <v>23</v>
      </c>
      <c r="G50" s="208" t="s">
        <v>22</v>
      </c>
    </row>
    <row r="51" spans="1:7" ht="13.5" thickBot="1">
      <c r="A51" s="202"/>
      <c r="B51" s="204"/>
      <c r="C51" s="204"/>
      <c r="D51" s="204"/>
      <c r="E51" s="204"/>
      <c r="F51" s="204"/>
      <c r="G51" s="209"/>
    </row>
    <row r="52" spans="1:7" s="46" customFormat="1" ht="12">
      <c r="A52" s="210"/>
      <c r="B52" s="211"/>
      <c r="C52" s="34"/>
      <c r="D52" s="34"/>
      <c r="E52" s="36"/>
      <c r="F52" s="35"/>
      <c r="G52" s="197">
        <f>F52*0.42+SUM(F53:F56)*0.05</f>
        <v>0</v>
      </c>
    </row>
    <row r="53" spans="1:7" s="46" customFormat="1" ht="12">
      <c r="A53" s="163"/>
      <c r="B53" s="166"/>
      <c r="C53" s="10"/>
      <c r="D53" s="10"/>
      <c r="E53" s="37"/>
      <c r="F53" s="31"/>
      <c r="G53" s="198"/>
    </row>
    <row r="54" spans="1:7" s="46" customFormat="1" ht="12">
      <c r="A54" s="163"/>
      <c r="B54" s="166"/>
      <c r="C54" s="10"/>
      <c r="D54" s="10"/>
      <c r="E54" s="37"/>
      <c r="F54" s="31"/>
      <c r="G54" s="198"/>
    </row>
    <row r="55" spans="1:7" s="46" customFormat="1" ht="12">
      <c r="A55" s="163"/>
      <c r="B55" s="166"/>
      <c r="C55" s="10"/>
      <c r="D55" s="10"/>
      <c r="E55" s="37"/>
      <c r="F55" s="31"/>
      <c r="G55" s="198"/>
    </row>
    <row r="56" spans="1:7" s="46" customFormat="1" thickBot="1">
      <c r="A56" s="164"/>
      <c r="B56" s="167"/>
      <c r="C56" s="12"/>
      <c r="D56" s="12"/>
      <c r="E56" s="38"/>
      <c r="F56" s="32"/>
      <c r="G56" s="199"/>
    </row>
    <row r="57" spans="1:7" s="46" customFormat="1" ht="12">
      <c r="A57" s="162"/>
      <c r="B57" s="165"/>
      <c r="C57" s="8"/>
      <c r="D57" s="8"/>
      <c r="E57" s="39"/>
      <c r="F57" s="30"/>
      <c r="G57" s="200">
        <f>F57*0.42+SUM(F58:F61)*0.05</f>
        <v>0</v>
      </c>
    </row>
    <row r="58" spans="1:7" s="46" customFormat="1" ht="12">
      <c r="A58" s="163"/>
      <c r="B58" s="166"/>
      <c r="C58" s="10"/>
      <c r="D58" s="10"/>
      <c r="E58" s="37"/>
      <c r="F58" s="31"/>
      <c r="G58" s="198"/>
    </row>
    <row r="59" spans="1:7" s="46" customFormat="1" ht="12">
      <c r="A59" s="163"/>
      <c r="B59" s="166"/>
      <c r="C59" s="10"/>
      <c r="D59" s="10"/>
      <c r="E59" s="37"/>
      <c r="F59" s="31"/>
      <c r="G59" s="198"/>
    </row>
    <row r="60" spans="1:7" s="46" customFormat="1" ht="12">
      <c r="A60" s="163"/>
      <c r="B60" s="166"/>
      <c r="C60" s="10"/>
      <c r="D60" s="10"/>
      <c r="E60" s="37"/>
      <c r="F60" s="31"/>
      <c r="G60" s="198"/>
    </row>
    <row r="61" spans="1:7" s="46" customFormat="1" thickBot="1">
      <c r="A61" s="164"/>
      <c r="B61" s="167"/>
      <c r="C61" s="12"/>
      <c r="D61" s="12"/>
      <c r="E61" s="38"/>
      <c r="F61" s="32"/>
      <c r="G61" s="199"/>
    </row>
    <row r="62" spans="1:7" s="46" customFormat="1" ht="12">
      <c r="A62" s="162"/>
      <c r="B62" s="165"/>
      <c r="C62" s="8"/>
      <c r="D62" s="8"/>
      <c r="E62" s="39"/>
      <c r="F62" s="30"/>
      <c r="G62" s="200">
        <f>F62*0.42+SUM(F63:F66)*0.05</f>
        <v>0</v>
      </c>
    </row>
    <row r="63" spans="1:7" s="46" customFormat="1" ht="12">
      <c r="A63" s="163"/>
      <c r="B63" s="166"/>
      <c r="C63" s="10"/>
      <c r="D63" s="10"/>
      <c r="E63" s="37"/>
      <c r="F63" s="31"/>
      <c r="G63" s="198"/>
    </row>
    <row r="64" spans="1:7" s="46" customFormat="1" ht="12">
      <c r="A64" s="163"/>
      <c r="B64" s="166"/>
      <c r="C64" s="10"/>
      <c r="D64" s="10"/>
      <c r="E64" s="37"/>
      <c r="F64" s="31"/>
      <c r="G64" s="198"/>
    </row>
    <row r="65" spans="1:7" s="46" customFormat="1" ht="12">
      <c r="A65" s="163"/>
      <c r="B65" s="166"/>
      <c r="C65" s="10"/>
      <c r="D65" s="10"/>
      <c r="E65" s="37"/>
      <c r="F65" s="31"/>
      <c r="G65" s="198"/>
    </row>
    <row r="66" spans="1:7" s="46" customFormat="1" thickBot="1">
      <c r="A66" s="164"/>
      <c r="B66" s="167"/>
      <c r="C66" s="12"/>
      <c r="D66" s="12"/>
      <c r="E66" s="38"/>
      <c r="F66" s="32"/>
      <c r="G66" s="199"/>
    </row>
    <row r="67" spans="1:7" s="46" customFormat="1" ht="12">
      <c r="A67" s="162"/>
      <c r="B67" s="165"/>
      <c r="C67" s="8"/>
      <c r="D67" s="8"/>
      <c r="E67" s="39"/>
      <c r="F67" s="30"/>
      <c r="G67" s="200">
        <f>F67*0.42+SUM(F68:F71)*0.05</f>
        <v>0</v>
      </c>
    </row>
    <row r="68" spans="1:7" s="46" customFormat="1" ht="12">
      <c r="A68" s="163"/>
      <c r="B68" s="166"/>
      <c r="C68" s="10"/>
      <c r="D68" s="10"/>
      <c r="E68" s="37"/>
      <c r="F68" s="31"/>
      <c r="G68" s="198"/>
    </row>
    <row r="69" spans="1:7" s="46" customFormat="1" ht="12">
      <c r="A69" s="163"/>
      <c r="B69" s="166"/>
      <c r="C69" s="10"/>
      <c r="D69" s="10"/>
      <c r="E69" s="37"/>
      <c r="F69" s="31"/>
      <c r="G69" s="198"/>
    </row>
    <row r="70" spans="1:7" s="46" customFormat="1" ht="12">
      <c r="A70" s="163"/>
      <c r="B70" s="166"/>
      <c r="C70" s="10"/>
      <c r="D70" s="10"/>
      <c r="E70" s="37"/>
      <c r="F70" s="31"/>
      <c r="G70" s="198"/>
    </row>
    <row r="71" spans="1:7" s="46" customFormat="1" thickBot="1">
      <c r="A71" s="164"/>
      <c r="B71" s="167"/>
      <c r="C71" s="12"/>
      <c r="D71" s="12"/>
      <c r="E71" s="38"/>
      <c r="F71" s="32"/>
      <c r="G71" s="199"/>
    </row>
    <row r="72" spans="1:7" s="46" customFormat="1" ht="12">
      <c r="A72" s="162"/>
      <c r="B72" s="165"/>
      <c r="C72" s="8"/>
      <c r="D72" s="8"/>
      <c r="E72" s="39"/>
      <c r="F72" s="30"/>
      <c r="G72" s="200">
        <f>F72*0.42+SUM(F73:F76)*0.05</f>
        <v>0</v>
      </c>
    </row>
    <row r="73" spans="1:7" s="46" customFormat="1" ht="12">
      <c r="A73" s="163"/>
      <c r="B73" s="166"/>
      <c r="C73" s="10"/>
      <c r="D73" s="10"/>
      <c r="E73" s="37"/>
      <c r="F73" s="31"/>
      <c r="G73" s="198"/>
    </row>
    <row r="74" spans="1:7" s="46" customFormat="1" ht="12">
      <c r="A74" s="163"/>
      <c r="B74" s="166"/>
      <c r="C74" s="10"/>
      <c r="D74" s="10"/>
      <c r="E74" s="37"/>
      <c r="F74" s="31"/>
      <c r="G74" s="198"/>
    </row>
    <row r="75" spans="1:7" s="46" customFormat="1" ht="12">
      <c r="A75" s="163"/>
      <c r="B75" s="166"/>
      <c r="C75" s="10"/>
      <c r="D75" s="10"/>
      <c r="E75" s="37"/>
      <c r="F75" s="31"/>
      <c r="G75" s="198"/>
    </row>
    <row r="76" spans="1:7" s="46" customFormat="1" thickBot="1">
      <c r="A76" s="164"/>
      <c r="B76" s="167"/>
      <c r="C76" s="12"/>
      <c r="D76" s="12"/>
      <c r="E76" s="38"/>
      <c r="F76" s="32"/>
      <c r="G76" s="199"/>
    </row>
    <row r="77" spans="1:7" s="46" customFormat="1" ht="12">
      <c r="A77" s="162"/>
      <c r="B77" s="165"/>
      <c r="C77" s="8"/>
      <c r="D77" s="8"/>
      <c r="E77" s="39"/>
      <c r="F77" s="30"/>
      <c r="G77" s="200">
        <f>F77*0.42+SUM(F78:F81)*0.05</f>
        <v>0</v>
      </c>
    </row>
    <row r="78" spans="1:7" s="46" customFormat="1" ht="12">
      <c r="A78" s="163"/>
      <c r="B78" s="166"/>
      <c r="C78" s="10"/>
      <c r="D78" s="10"/>
      <c r="E78" s="37"/>
      <c r="F78" s="31"/>
      <c r="G78" s="198"/>
    </row>
    <row r="79" spans="1:7" s="46" customFormat="1" ht="12">
      <c r="A79" s="163"/>
      <c r="B79" s="166"/>
      <c r="C79" s="10"/>
      <c r="D79" s="10"/>
      <c r="E79" s="37"/>
      <c r="F79" s="31"/>
      <c r="G79" s="198"/>
    </row>
    <row r="80" spans="1:7" s="46" customFormat="1" ht="12">
      <c r="A80" s="163"/>
      <c r="B80" s="166"/>
      <c r="C80" s="10"/>
      <c r="D80" s="10"/>
      <c r="E80" s="37"/>
      <c r="F80" s="31"/>
      <c r="G80" s="198"/>
    </row>
    <row r="81" spans="1:7" s="46" customFormat="1" thickBot="1">
      <c r="A81" s="164"/>
      <c r="B81" s="167"/>
      <c r="C81" s="12"/>
      <c r="D81" s="12"/>
      <c r="E81" s="38"/>
      <c r="F81" s="32"/>
      <c r="G81" s="199"/>
    </row>
    <row r="82" spans="1:7" s="46" customFormat="1" ht="12">
      <c r="A82" s="162"/>
      <c r="B82" s="165"/>
      <c r="C82" s="8"/>
      <c r="D82" s="8"/>
      <c r="E82" s="39"/>
      <c r="F82" s="30"/>
      <c r="G82" s="197">
        <f>F82*0.42+SUM(F83:F86)*0.05</f>
        <v>0</v>
      </c>
    </row>
    <row r="83" spans="1:7" s="46" customFormat="1" ht="12">
      <c r="A83" s="163"/>
      <c r="B83" s="166"/>
      <c r="C83" s="10"/>
      <c r="D83" s="10"/>
      <c r="E83" s="37"/>
      <c r="F83" s="31"/>
      <c r="G83" s="198"/>
    </row>
    <row r="84" spans="1:7" s="46" customFormat="1" ht="12">
      <c r="A84" s="163"/>
      <c r="B84" s="166"/>
      <c r="C84" s="10"/>
      <c r="D84" s="10"/>
      <c r="E84" s="37"/>
      <c r="F84" s="31"/>
      <c r="G84" s="198"/>
    </row>
    <row r="85" spans="1:7" s="46" customFormat="1" ht="12">
      <c r="A85" s="163"/>
      <c r="B85" s="166"/>
      <c r="C85" s="15"/>
      <c r="D85" s="15"/>
      <c r="E85" s="40"/>
      <c r="F85" s="33"/>
      <c r="G85" s="198"/>
    </row>
    <row r="86" spans="1:7" s="46" customFormat="1" thickBot="1">
      <c r="A86" s="164"/>
      <c r="B86" s="196"/>
      <c r="C86" s="47"/>
      <c r="D86" s="47"/>
      <c r="E86" s="48"/>
      <c r="F86" s="49"/>
      <c r="G86" s="199"/>
    </row>
    <row r="87" spans="1:7">
      <c r="A87" s="50" t="s">
        <v>24</v>
      </c>
      <c r="B87" s="51"/>
      <c r="C87" s="51"/>
      <c r="D87" s="51"/>
      <c r="E87" s="52">
        <f>SUM(E52:E86)</f>
        <v>0</v>
      </c>
      <c r="F87" s="51"/>
      <c r="G87" s="53">
        <f>SUM(G52:G86)</f>
        <v>0</v>
      </c>
    </row>
    <row r="88" spans="1:7" ht="13.5" thickBot="1">
      <c r="A88" s="54" t="s">
        <v>0</v>
      </c>
      <c r="B88" s="55"/>
      <c r="C88" s="55"/>
      <c r="D88" s="55"/>
      <c r="E88" s="55"/>
      <c r="F88" s="55"/>
      <c r="G88" s="56">
        <f>G87+E87</f>
        <v>0</v>
      </c>
    </row>
    <row r="89" spans="1:7">
      <c r="A89" s="28" t="s">
        <v>70</v>
      </c>
      <c r="F89" s="19" t="s">
        <v>9</v>
      </c>
      <c r="G89" s="20" t="e">
        <f>(G88-G18)/G18</f>
        <v>#DIV/0!</v>
      </c>
    </row>
  </sheetData>
  <mergeCells count="41">
    <mergeCell ref="A6:A7"/>
    <mergeCell ref="G6:G7"/>
    <mergeCell ref="B6:F7"/>
    <mergeCell ref="B8:F8"/>
    <mergeCell ref="B9:F9"/>
    <mergeCell ref="B10:F10"/>
    <mergeCell ref="G50:G51"/>
    <mergeCell ref="A52:A56"/>
    <mergeCell ref="B52:B56"/>
    <mergeCell ref="G52:G56"/>
    <mergeCell ref="B16:F16"/>
    <mergeCell ref="B17:F17"/>
    <mergeCell ref="B11:F11"/>
    <mergeCell ref="B12:F12"/>
    <mergeCell ref="B13:F13"/>
    <mergeCell ref="B14:F14"/>
    <mergeCell ref="B15:F15"/>
    <mergeCell ref="A57:A61"/>
    <mergeCell ref="B57:B61"/>
    <mergeCell ref="G57:G61"/>
    <mergeCell ref="A50:A51"/>
    <mergeCell ref="B50:B51"/>
    <mergeCell ref="C50:C51"/>
    <mergeCell ref="D50:D51"/>
    <mergeCell ref="E50:E51"/>
    <mergeCell ref="F50:F51"/>
    <mergeCell ref="A62:A66"/>
    <mergeCell ref="B62:B66"/>
    <mergeCell ref="G62:G66"/>
    <mergeCell ref="A67:A71"/>
    <mergeCell ref="B67:B71"/>
    <mergeCell ref="G67:G71"/>
    <mergeCell ref="A82:A86"/>
    <mergeCell ref="B82:B86"/>
    <mergeCell ref="G82:G86"/>
    <mergeCell ref="A72:A76"/>
    <mergeCell ref="B72:B76"/>
    <mergeCell ref="G72:G76"/>
    <mergeCell ref="A77:A81"/>
    <mergeCell ref="B77:B81"/>
    <mergeCell ref="G77:G81"/>
  </mergeCells>
  <pageMargins left="0.19685039370078741" right="0.19685039370078741" top="0.19685039370078741" bottom="0" header="0" footer="0"/>
  <pageSetup paperSize="9"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4"/>
  <sheetViews>
    <sheetView workbookViewId="0">
      <selection activeCell="A3" sqref="A3"/>
    </sheetView>
  </sheetViews>
  <sheetFormatPr baseColWidth="10" defaultRowHeight="15"/>
  <cols>
    <col min="2" max="2" width="19" customWidth="1"/>
    <col min="3" max="3" width="19.5546875" customWidth="1"/>
    <col min="4" max="4" width="33.109375" customWidth="1"/>
    <col min="5" max="5" width="6.21875" customWidth="1"/>
    <col min="6" max="6" width="6.109375" customWidth="1"/>
    <col min="7" max="7" width="7.44140625" customWidth="1"/>
    <col min="8" max="8" width="8.33203125" customWidth="1"/>
    <col min="9" max="9" width="8.109375" customWidth="1"/>
  </cols>
  <sheetData>
    <row r="1" spans="1:9" ht="18.75">
      <c r="A1" s="29" t="s">
        <v>3</v>
      </c>
      <c r="B1" s="4"/>
      <c r="C1" s="67" t="s">
        <v>39</v>
      </c>
      <c r="D1" s="22"/>
      <c r="E1" s="43"/>
      <c r="F1" s="4"/>
      <c r="G1" s="43"/>
    </row>
    <row r="2" spans="1:9" ht="15.75">
      <c r="A2" s="21" t="s">
        <v>82</v>
      </c>
      <c r="B2" s="4"/>
      <c r="C2" s="68" t="s">
        <v>91</v>
      </c>
      <c r="D2" s="22"/>
      <c r="E2" s="43"/>
      <c r="F2" s="4"/>
      <c r="G2" s="43"/>
    </row>
    <row r="3" spans="1:9" ht="18.75">
      <c r="A3" s="44"/>
      <c r="B3" s="4"/>
      <c r="C3" s="43"/>
      <c r="D3" s="43"/>
      <c r="E3" s="43"/>
      <c r="F3" s="4"/>
      <c r="G3" s="43"/>
    </row>
    <row r="4" spans="1:9" ht="16.5" thickBot="1">
      <c r="A4" s="190" t="s">
        <v>27</v>
      </c>
      <c r="B4" s="233"/>
      <c r="C4" s="45"/>
      <c r="D4" s="45"/>
      <c r="E4" s="57"/>
      <c r="F4" s="58"/>
      <c r="G4" s="45"/>
    </row>
    <row r="5" spans="1:9" ht="15.75" thickBot="1">
      <c r="A5" s="7"/>
      <c r="B5" s="7"/>
      <c r="C5" s="7"/>
      <c r="D5" s="7"/>
      <c r="E5" s="178" t="s">
        <v>62</v>
      </c>
      <c r="F5" s="181" t="s">
        <v>63</v>
      </c>
      <c r="G5" s="7"/>
      <c r="H5" s="7"/>
      <c r="I5" s="7"/>
    </row>
    <row r="6" spans="1:9" ht="15" customHeight="1">
      <c r="A6" s="194" t="s">
        <v>5</v>
      </c>
      <c r="B6" s="192" t="s">
        <v>28</v>
      </c>
      <c r="C6" s="192" t="s">
        <v>12</v>
      </c>
      <c r="D6" s="184" t="s">
        <v>64</v>
      </c>
      <c r="E6" s="179"/>
      <c r="F6" s="182"/>
      <c r="G6" s="186" t="s">
        <v>83</v>
      </c>
      <c r="H6" s="159" t="s">
        <v>13</v>
      </c>
      <c r="I6" s="151" t="s">
        <v>14</v>
      </c>
    </row>
    <row r="7" spans="1:9" ht="15.75" customHeight="1" thickBot="1">
      <c r="A7" s="195"/>
      <c r="B7" s="193"/>
      <c r="C7" s="193"/>
      <c r="D7" s="185"/>
      <c r="E7" s="180"/>
      <c r="F7" s="183"/>
      <c r="G7" s="187"/>
      <c r="H7" s="160"/>
      <c r="I7" s="152"/>
    </row>
    <row r="8" spans="1:9" ht="15.75" customHeight="1">
      <c r="A8" s="162"/>
      <c r="B8" s="165"/>
      <c r="C8" s="165"/>
      <c r="D8" s="8"/>
      <c r="E8" s="9"/>
      <c r="F8" s="23"/>
      <c r="G8" s="171">
        <v>40</v>
      </c>
      <c r="H8" s="156">
        <f>SUM(E8:E12)*G8</f>
        <v>0</v>
      </c>
      <c r="I8" s="153">
        <f>SUM(F8:F12)*G8</f>
        <v>0</v>
      </c>
    </row>
    <row r="9" spans="1:9">
      <c r="A9" s="163"/>
      <c r="B9" s="166"/>
      <c r="C9" s="166"/>
      <c r="D9" s="10"/>
      <c r="E9" s="11"/>
      <c r="F9" s="24"/>
      <c r="G9" s="172"/>
      <c r="H9" s="157"/>
      <c r="I9" s="154"/>
    </row>
    <row r="10" spans="1:9">
      <c r="A10" s="163"/>
      <c r="B10" s="166"/>
      <c r="C10" s="166"/>
      <c r="D10" s="10"/>
      <c r="E10" s="11"/>
      <c r="F10" s="24"/>
      <c r="G10" s="172"/>
      <c r="H10" s="157"/>
      <c r="I10" s="154"/>
    </row>
    <row r="11" spans="1:9">
      <c r="A11" s="163"/>
      <c r="B11" s="166"/>
      <c r="C11" s="166"/>
      <c r="D11" s="10"/>
      <c r="E11" s="11"/>
      <c r="F11" s="24"/>
      <c r="G11" s="172"/>
      <c r="H11" s="157"/>
      <c r="I11" s="154"/>
    </row>
    <row r="12" spans="1:9" ht="15.75" thickBot="1">
      <c r="A12" s="164"/>
      <c r="B12" s="167"/>
      <c r="C12" s="167"/>
      <c r="D12" s="12"/>
      <c r="E12" s="13"/>
      <c r="F12" s="25"/>
      <c r="G12" s="173"/>
      <c r="H12" s="158"/>
      <c r="I12" s="155"/>
    </row>
    <row r="13" spans="1:9" ht="15.75" customHeight="1">
      <c r="A13" s="162"/>
      <c r="B13" s="165"/>
      <c r="C13" s="165"/>
      <c r="D13" s="8"/>
      <c r="E13" s="9"/>
      <c r="F13" s="23"/>
      <c r="G13" s="171">
        <v>40</v>
      </c>
      <c r="H13" s="156">
        <f>SUM(E13:E17)*G13</f>
        <v>0</v>
      </c>
      <c r="I13" s="153">
        <f>SUM(F13:F17)*G13</f>
        <v>0</v>
      </c>
    </row>
    <row r="14" spans="1:9">
      <c r="A14" s="163"/>
      <c r="B14" s="166"/>
      <c r="C14" s="166"/>
      <c r="D14" s="10"/>
      <c r="E14" s="11"/>
      <c r="F14" s="24"/>
      <c r="G14" s="172"/>
      <c r="H14" s="157"/>
      <c r="I14" s="154"/>
    </row>
    <row r="15" spans="1:9">
      <c r="A15" s="163"/>
      <c r="B15" s="166"/>
      <c r="C15" s="166"/>
      <c r="D15" s="10"/>
      <c r="E15" s="11"/>
      <c r="F15" s="24"/>
      <c r="G15" s="172"/>
      <c r="H15" s="157"/>
      <c r="I15" s="154"/>
    </row>
    <row r="16" spans="1:9">
      <c r="A16" s="163"/>
      <c r="B16" s="166"/>
      <c r="C16" s="166"/>
      <c r="D16" s="10"/>
      <c r="E16" s="11"/>
      <c r="F16" s="24"/>
      <c r="G16" s="172"/>
      <c r="H16" s="157"/>
      <c r="I16" s="154"/>
    </row>
    <row r="17" spans="1:9" ht="15.75" thickBot="1">
      <c r="A17" s="164"/>
      <c r="B17" s="167"/>
      <c r="C17" s="167"/>
      <c r="D17" s="12"/>
      <c r="E17" s="13"/>
      <c r="F17" s="25"/>
      <c r="G17" s="173"/>
      <c r="H17" s="158"/>
      <c r="I17" s="155"/>
    </row>
    <row r="18" spans="1:9" ht="15.75" customHeight="1">
      <c r="A18" s="162"/>
      <c r="B18" s="165"/>
      <c r="C18" s="165"/>
      <c r="D18" s="8"/>
      <c r="E18" s="9"/>
      <c r="F18" s="23"/>
      <c r="G18" s="171">
        <v>40</v>
      </c>
      <c r="H18" s="156">
        <f>SUM(E18:E22)*G18</f>
        <v>0</v>
      </c>
      <c r="I18" s="153">
        <f>SUM(F18:F22)*G18</f>
        <v>0</v>
      </c>
    </row>
    <row r="19" spans="1:9">
      <c r="A19" s="163"/>
      <c r="B19" s="166"/>
      <c r="C19" s="166"/>
      <c r="D19" s="10"/>
      <c r="E19" s="11"/>
      <c r="F19" s="24"/>
      <c r="G19" s="172"/>
      <c r="H19" s="157"/>
      <c r="I19" s="154"/>
    </row>
    <row r="20" spans="1:9">
      <c r="A20" s="163"/>
      <c r="B20" s="166"/>
      <c r="C20" s="166"/>
      <c r="D20" s="10"/>
      <c r="E20" s="11"/>
      <c r="F20" s="24"/>
      <c r="G20" s="172"/>
      <c r="H20" s="157"/>
      <c r="I20" s="154"/>
    </row>
    <row r="21" spans="1:9">
      <c r="A21" s="163"/>
      <c r="B21" s="166"/>
      <c r="C21" s="166"/>
      <c r="D21" s="10"/>
      <c r="E21" s="11"/>
      <c r="F21" s="24"/>
      <c r="G21" s="172"/>
      <c r="H21" s="157"/>
      <c r="I21" s="154"/>
    </row>
    <row r="22" spans="1:9" ht="15.75" thickBot="1">
      <c r="A22" s="164"/>
      <c r="B22" s="167"/>
      <c r="C22" s="167"/>
      <c r="D22" s="12"/>
      <c r="E22" s="13"/>
      <c r="F22" s="25"/>
      <c r="G22" s="173"/>
      <c r="H22" s="158"/>
      <c r="I22" s="155"/>
    </row>
    <row r="23" spans="1:9" ht="15.75" customHeight="1">
      <c r="A23" s="162"/>
      <c r="B23" s="165"/>
      <c r="C23" s="165"/>
      <c r="D23" s="8"/>
      <c r="E23" s="9"/>
      <c r="F23" s="23"/>
      <c r="G23" s="171">
        <v>40</v>
      </c>
      <c r="H23" s="156">
        <f>SUM(E23:E27)*G23</f>
        <v>0</v>
      </c>
      <c r="I23" s="153">
        <f>SUM(F23:F27)*G23</f>
        <v>0</v>
      </c>
    </row>
    <row r="24" spans="1:9">
      <c r="A24" s="163"/>
      <c r="B24" s="166"/>
      <c r="C24" s="166"/>
      <c r="D24" s="10"/>
      <c r="E24" s="11"/>
      <c r="F24" s="24"/>
      <c r="G24" s="172"/>
      <c r="H24" s="157"/>
      <c r="I24" s="154"/>
    </row>
    <row r="25" spans="1:9">
      <c r="A25" s="163"/>
      <c r="B25" s="166"/>
      <c r="C25" s="166"/>
      <c r="D25" s="10"/>
      <c r="E25" s="11"/>
      <c r="F25" s="24"/>
      <c r="G25" s="172"/>
      <c r="H25" s="157"/>
      <c r="I25" s="154"/>
    </row>
    <row r="26" spans="1:9">
      <c r="A26" s="163"/>
      <c r="B26" s="166"/>
      <c r="C26" s="166"/>
      <c r="D26" s="10"/>
      <c r="E26" s="11"/>
      <c r="F26" s="24"/>
      <c r="G26" s="172"/>
      <c r="H26" s="157"/>
      <c r="I26" s="154"/>
    </row>
    <row r="27" spans="1:9" ht="15.75" thickBot="1">
      <c r="A27" s="164"/>
      <c r="B27" s="167"/>
      <c r="C27" s="167"/>
      <c r="D27" s="12"/>
      <c r="E27" s="13"/>
      <c r="F27" s="25"/>
      <c r="G27" s="173"/>
      <c r="H27" s="158"/>
      <c r="I27" s="155"/>
    </row>
    <row r="28" spans="1:9" ht="15.75" customHeight="1">
      <c r="A28" s="162"/>
      <c r="B28" s="165"/>
      <c r="C28" s="165"/>
      <c r="D28" s="8"/>
      <c r="E28" s="9"/>
      <c r="F28" s="23"/>
      <c r="G28" s="171">
        <v>40</v>
      </c>
      <c r="H28" s="156">
        <f>SUM(E28:E32)*G28</f>
        <v>0</v>
      </c>
      <c r="I28" s="153">
        <f>SUM(F28:F32)*G28</f>
        <v>0</v>
      </c>
    </row>
    <row r="29" spans="1:9">
      <c r="A29" s="163"/>
      <c r="B29" s="166"/>
      <c r="C29" s="166"/>
      <c r="D29" s="10"/>
      <c r="E29" s="11"/>
      <c r="F29" s="24"/>
      <c r="G29" s="172"/>
      <c r="H29" s="157"/>
      <c r="I29" s="154"/>
    </row>
    <row r="30" spans="1:9">
      <c r="A30" s="163"/>
      <c r="B30" s="166"/>
      <c r="C30" s="166"/>
      <c r="D30" s="10"/>
      <c r="E30" s="11"/>
      <c r="F30" s="24"/>
      <c r="G30" s="172"/>
      <c r="H30" s="157"/>
      <c r="I30" s="154"/>
    </row>
    <row r="31" spans="1:9">
      <c r="A31" s="163"/>
      <c r="B31" s="166"/>
      <c r="C31" s="166"/>
      <c r="D31" s="10"/>
      <c r="E31" s="11"/>
      <c r="F31" s="24"/>
      <c r="G31" s="172"/>
      <c r="H31" s="157"/>
      <c r="I31" s="154"/>
    </row>
    <row r="32" spans="1:9" ht="15.75" thickBot="1">
      <c r="A32" s="164"/>
      <c r="B32" s="167"/>
      <c r="C32" s="167"/>
      <c r="D32" s="12"/>
      <c r="E32" s="13"/>
      <c r="F32" s="25"/>
      <c r="G32" s="173"/>
      <c r="H32" s="158"/>
      <c r="I32" s="155"/>
    </row>
    <row r="33" spans="1:9" s="4" customFormat="1" ht="13.5" thickBot="1">
      <c r="A33" s="16" t="s">
        <v>16</v>
      </c>
      <c r="B33" s="17"/>
      <c r="C33" s="17"/>
      <c r="D33" s="17"/>
      <c r="E33" s="17"/>
      <c r="F33" s="17"/>
      <c r="G33" s="17"/>
      <c r="H33" s="18">
        <f>SUM(H8:H32)</f>
        <v>0</v>
      </c>
      <c r="I33" s="27">
        <f>SUM(I8:I32)</f>
        <v>0</v>
      </c>
    </row>
    <row r="34" spans="1:9" s="4" customFormat="1" ht="16.5" customHeight="1">
      <c r="A34" s="28" t="s">
        <v>15</v>
      </c>
      <c r="B34" s="7"/>
      <c r="C34" s="7"/>
      <c r="D34" s="7"/>
      <c r="E34" s="7"/>
      <c r="F34" s="7"/>
      <c r="G34" s="7"/>
      <c r="H34" s="19" t="s">
        <v>9</v>
      </c>
      <c r="I34" s="20" t="e">
        <f>(I33-H33)/H33</f>
        <v>#DIV/0!</v>
      </c>
    </row>
  </sheetData>
  <mergeCells count="40">
    <mergeCell ref="A4:B4"/>
    <mergeCell ref="A8:A12"/>
    <mergeCell ref="C8:C12"/>
    <mergeCell ref="G8:G12"/>
    <mergeCell ref="A6:A7"/>
    <mergeCell ref="C6:C7"/>
    <mergeCell ref="D6:D7"/>
    <mergeCell ref="I18:I22"/>
    <mergeCell ref="I8:I12"/>
    <mergeCell ref="B6:B7"/>
    <mergeCell ref="B8:B12"/>
    <mergeCell ref="A13:A17"/>
    <mergeCell ref="B13:B17"/>
    <mergeCell ref="C13:C17"/>
    <mergeCell ref="G13:G17"/>
    <mergeCell ref="H13:H17"/>
    <mergeCell ref="I13:I17"/>
    <mergeCell ref="E5:E7"/>
    <mergeCell ref="F5:F7"/>
    <mergeCell ref="H6:H7"/>
    <mergeCell ref="I6:I7"/>
    <mergeCell ref="H8:H12"/>
    <mergeCell ref="G6:G7"/>
    <mergeCell ref="A18:A22"/>
    <mergeCell ref="B18:B22"/>
    <mergeCell ref="C18:C22"/>
    <mergeCell ref="G18:G22"/>
    <mergeCell ref="H18:H22"/>
    <mergeCell ref="I28:I32"/>
    <mergeCell ref="A23:A27"/>
    <mergeCell ref="B23:B27"/>
    <mergeCell ref="C23:C27"/>
    <mergeCell ref="G23:G27"/>
    <mergeCell ref="H23:H27"/>
    <mergeCell ref="I23:I27"/>
    <mergeCell ref="A28:A32"/>
    <mergeCell ref="B28:B32"/>
    <mergeCell ref="C28:C32"/>
    <mergeCell ref="G28:G32"/>
    <mergeCell ref="H28:H32"/>
  </mergeCells>
  <pageMargins left="0.19685039370078741" right="0.19685039370078741" top="0.19685039370078741" bottom="0.19685039370078741" header="0" footer="0"/>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95250</xdr:colOff>
                    <xdr:row>7</xdr:row>
                    <xdr:rowOff>95250</xdr:rowOff>
                  </from>
                  <to>
                    <xdr:col>1</xdr:col>
                    <xdr:colOff>1362075</xdr:colOff>
                    <xdr:row>8</xdr:row>
                    <xdr:rowOff>114300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95250</xdr:colOff>
                    <xdr:row>8</xdr:row>
                    <xdr:rowOff>171450</xdr:rowOff>
                  </from>
                  <to>
                    <xdr:col>1</xdr:col>
                    <xdr:colOff>1504950</xdr:colOff>
                    <xdr:row>10</xdr:row>
                    <xdr:rowOff>9525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xdr:col>
                    <xdr:colOff>95250</xdr:colOff>
                    <xdr:row>10</xdr:row>
                    <xdr:rowOff>66675</xdr:rowOff>
                  </from>
                  <to>
                    <xdr:col>1</xdr:col>
                    <xdr:colOff>1428750</xdr:colOff>
                    <xdr:row>11</xdr:row>
                    <xdr:rowOff>95250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xdr:col>
                    <xdr:colOff>95250</xdr:colOff>
                    <xdr:row>12</xdr:row>
                    <xdr:rowOff>95250</xdr:rowOff>
                  </from>
                  <to>
                    <xdr:col>1</xdr:col>
                    <xdr:colOff>1362075</xdr:colOff>
                    <xdr:row>13</xdr:row>
                    <xdr:rowOff>114300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1</xdr:col>
                    <xdr:colOff>95250</xdr:colOff>
                    <xdr:row>13</xdr:row>
                    <xdr:rowOff>171450</xdr:rowOff>
                  </from>
                  <to>
                    <xdr:col>1</xdr:col>
                    <xdr:colOff>1504950</xdr:colOff>
                    <xdr:row>15</xdr:row>
                    <xdr:rowOff>9525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1</xdr:col>
                    <xdr:colOff>95250</xdr:colOff>
                    <xdr:row>15</xdr:row>
                    <xdr:rowOff>66675</xdr:rowOff>
                  </from>
                  <to>
                    <xdr:col>1</xdr:col>
                    <xdr:colOff>1428750</xdr:colOff>
                    <xdr:row>16</xdr:row>
                    <xdr:rowOff>95250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xdr:col>
                    <xdr:colOff>95250</xdr:colOff>
                    <xdr:row>17</xdr:row>
                    <xdr:rowOff>95250</xdr:rowOff>
                  </from>
                  <to>
                    <xdr:col>1</xdr:col>
                    <xdr:colOff>1362075</xdr:colOff>
                    <xdr:row>18</xdr:row>
                    <xdr:rowOff>114300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xdr:col>
                    <xdr:colOff>95250</xdr:colOff>
                    <xdr:row>18</xdr:row>
                    <xdr:rowOff>171450</xdr:rowOff>
                  </from>
                  <to>
                    <xdr:col>1</xdr:col>
                    <xdr:colOff>1504950</xdr:colOff>
                    <xdr:row>20</xdr:row>
                    <xdr:rowOff>9525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xdr:col>
                    <xdr:colOff>95250</xdr:colOff>
                    <xdr:row>20</xdr:row>
                    <xdr:rowOff>66675</xdr:rowOff>
                  </from>
                  <to>
                    <xdr:col>1</xdr:col>
                    <xdr:colOff>1428750</xdr:colOff>
                    <xdr:row>21</xdr:row>
                    <xdr:rowOff>95250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xdr:col>
                    <xdr:colOff>95250</xdr:colOff>
                    <xdr:row>22</xdr:row>
                    <xdr:rowOff>95250</xdr:rowOff>
                  </from>
                  <to>
                    <xdr:col>1</xdr:col>
                    <xdr:colOff>1362075</xdr:colOff>
                    <xdr:row>23</xdr:row>
                    <xdr:rowOff>114300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xdr:col>
                    <xdr:colOff>95250</xdr:colOff>
                    <xdr:row>23</xdr:row>
                    <xdr:rowOff>171450</xdr:rowOff>
                  </from>
                  <to>
                    <xdr:col>1</xdr:col>
                    <xdr:colOff>1504950</xdr:colOff>
                    <xdr:row>25</xdr:row>
                    <xdr:rowOff>9525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xdr:col>
                    <xdr:colOff>95250</xdr:colOff>
                    <xdr:row>25</xdr:row>
                    <xdr:rowOff>66675</xdr:rowOff>
                  </from>
                  <to>
                    <xdr:col>1</xdr:col>
                    <xdr:colOff>1428750</xdr:colOff>
                    <xdr:row>26</xdr:row>
                    <xdr:rowOff>95250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xdr:col>
                    <xdr:colOff>95250</xdr:colOff>
                    <xdr:row>27</xdr:row>
                    <xdr:rowOff>95250</xdr:rowOff>
                  </from>
                  <to>
                    <xdr:col>1</xdr:col>
                    <xdr:colOff>1362075</xdr:colOff>
                    <xdr:row>28</xdr:row>
                    <xdr:rowOff>114300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xdr:col>
                    <xdr:colOff>95250</xdr:colOff>
                    <xdr:row>28</xdr:row>
                    <xdr:rowOff>171450</xdr:rowOff>
                  </from>
                  <to>
                    <xdr:col>1</xdr:col>
                    <xdr:colOff>1504950</xdr:colOff>
                    <xdr:row>30</xdr:row>
                    <xdr:rowOff>9525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xdr:col>
                    <xdr:colOff>95250</xdr:colOff>
                    <xdr:row>30</xdr:row>
                    <xdr:rowOff>66675</xdr:rowOff>
                  </from>
                  <to>
                    <xdr:col>1</xdr:col>
                    <xdr:colOff>1428750</xdr:colOff>
                    <xdr:row>31</xdr:row>
                    <xdr:rowOff>95250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4"/>
  <sheetViews>
    <sheetView workbookViewId="0">
      <selection activeCell="A3" sqref="A3"/>
    </sheetView>
  </sheetViews>
  <sheetFormatPr baseColWidth="10" defaultRowHeight="15"/>
  <cols>
    <col min="1" max="1" width="18.5546875" customWidth="1"/>
    <col min="2" max="2" width="29.77734375" customWidth="1"/>
    <col min="3" max="3" width="8.109375" customWidth="1"/>
    <col min="4" max="4" width="15.88671875" customWidth="1"/>
    <col min="6" max="6" width="11.21875" customWidth="1"/>
    <col min="7" max="7" width="10.33203125" customWidth="1"/>
    <col min="8" max="8" width="11" customWidth="1"/>
  </cols>
  <sheetData>
    <row r="1" spans="1:7" ht="18.75">
      <c r="A1" s="29" t="s">
        <v>3</v>
      </c>
      <c r="C1" s="67" t="s">
        <v>86</v>
      </c>
      <c r="D1" s="22"/>
      <c r="E1" s="4"/>
      <c r="F1" s="43"/>
    </row>
    <row r="2" spans="1:7" ht="15.75">
      <c r="A2" s="21" t="s">
        <v>82</v>
      </c>
      <c r="C2" s="68" t="s">
        <v>92</v>
      </c>
      <c r="D2" s="22"/>
      <c r="E2" s="4"/>
      <c r="F2" s="43"/>
    </row>
    <row r="3" spans="1:7" ht="18.75">
      <c r="A3" s="44"/>
      <c r="B3" s="43"/>
      <c r="C3" s="43"/>
      <c r="D3" s="43"/>
      <c r="E3" s="4"/>
      <c r="F3" s="43"/>
    </row>
    <row r="4" spans="1:7" ht="15.75">
      <c r="A4" s="110" t="s">
        <v>77</v>
      </c>
      <c r="B4" s="145"/>
      <c r="C4" s="45"/>
      <c r="D4" s="107"/>
      <c r="E4" s="2"/>
      <c r="F4" s="45"/>
    </row>
    <row r="5" spans="1:7" ht="15.75" thickBot="1"/>
    <row r="6" spans="1:7" s="7" customFormat="1" ht="12.75">
      <c r="A6" s="220" t="s">
        <v>29</v>
      </c>
      <c r="B6" s="224" t="s">
        <v>49</v>
      </c>
      <c r="C6" s="225"/>
      <c r="D6" s="225"/>
      <c r="E6" s="225"/>
      <c r="F6" s="226"/>
      <c r="G6" s="222" t="s">
        <v>61</v>
      </c>
    </row>
    <row r="7" spans="1:7" s="7" customFormat="1" ht="15" customHeight="1" thickBot="1">
      <c r="A7" s="238"/>
      <c r="B7" s="235"/>
      <c r="C7" s="236"/>
      <c r="D7" s="236"/>
      <c r="E7" s="236"/>
      <c r="F7" s="237"/>
      <c r="G7" s="234"/>
    </row>
    <row r="8" spans="1:7" s="46" customFormat="1" ht="12">
      <c r="A8" s="239" t="s">
        <v>50</v>
      </c>
      <c r="B8" s="242"/>
      <c r="C8" s="243"/>
      <c r="D8" s="243"/>
      <c r="E8" s="243"/>
      <c r="F8" s="244"/>
      <c r="G8" s="108"/>
    </row>
    <row r="9" spans="1:7" s="46" customFormat="1" ht="12">
      <c r="A9" s="240"/>
      <c r="B9" s="205"/>
      <c r="C9" s="206"/>
      <c r="D9" s="206"/>
      <c r="E9" s="206"/>
      <c r="F9" s="207"/>
      <c r="G9" s="93"/>
    </row>
    <row r="10" spans="1:7" s="46" customFormat="1" ht="12">
      <c r="A10" s="240"/>
      <c r="B10" s="205"/>
      <c r="C10" s="206"/>
      <c r="D10" s="206"/>
      <c r="E10" s="206"/>
      <c r="F10" s="207"/>
      <c r="G10" s="93"/>
    </row>
    <row r="11" spans="1:7" s="46" customFormat="1" ht="12">
      <c r="A11" s="240"/>
      <c r="B11" s="205"/>
      <c r="C11" s="206"/>
      <c r="D11" s="206"/>
      <c r="E11" s="206"/>
      <c r="F11" s="207"/>
      <c r="G11" s="93"/>
    </row>
    <row r="12" spans="1:7" s="46" customFormat="1" ht="12">
      <c r="A12" s="240"/>
      <c r="B12" s="205"/>
      <c r="C12" s="206"/>
      <c r="D12" s="206"/>
      <c r="E12" s="206"/>
      <c r="F12" s="207"/>
      <c r="G12" s="93"/>
    </row>
    <row r="13" spans="1:7" s="46" customFormat="1" ht="12">
      <c r="A13" s="240"/>
      <c r="B13" s="205"/>
      <c r="C13" s="206"/>
      <c r="D13" s="206"/>
      <c r="E13" s="206"/>
      <c r="F13" s="207"/>
      <c r="G13" s="93"/>
    </row>
    <row r="14" spans="1:7" s="46" customFormat="1" ht="12">
      <c r="A14" s="240"/>
      <c r="B14" s="205"/>
      <c r="C14" s="206"/>
      <c r="D14" s="206"/>
      <c r="E14" s="206"/>
      <c r="F14" s="207"/>
      <c r="G14" s="93"/>
    </row>
    <row r="15" spans="1:7" s="46" customFormat="1" ht="12">
      <c r="A15" s="240"/>
      <c r="B15" s="205"/>
      <c r="C15" s="206"/>
      <c r="D15" s="206"/>
      <c r="E15" s="206"/>
      <c r="F15" s="207"/>
      <c r="G15" s="93"/>
    </row>
    <row r="16" spans="1:7" s="46" customFormat="1" ht="12">
      <c r="A16" s="240"/>
      <c r="B16" s="205"/>
      <c r="C16" s="206"/>
      <c r="D16" s="206"/>
      <c r="E16" s="206"/>
      <c r="F16" s="207"/>
      <c r="G16" s="93"/>
    </row>
    <row r="17" spans="1:7" s="46" customFormat="1" ht="12">
      <c r="A17" s="240"/>
      <c r="B17" s="205"/>
      <c r="C17" s="206"/>
      <c r="D17" s="206"/>
      <c r="E17" s="206"/>
      <c r="F17" s="207"/>
      <c r="G17" s="93"/>
    </row>
    <row r="18" spans="1:7" s="46" customFormat="1" ht="12.75" thickBot="1">
      <c r="A18" s="241"/>
      <c r="B18" s="245" t="s">
        <v>0</v>
      </c>
      <c r="C18" s="246"/>
      <c r="D18" s="246"/>
      <c r="E18" s="246"/>
      <c r="F18" s="247"/>
      <c r="G18" s="139">
        <f>SUM(G8:G17)</f>
        <v>0</v>
      </c>
    </row>
    <row r="19" spans="1:7" s="46" customFormat="1" ht="12">
      <c r="A19" s="239" t="s">
        <v>51</v>
      </c>
      <c r="B19" s="248"/>
      <c r="C19" s="249"/>
      <c r="D19" s="249"/>
      <c r="E19" s="249"/>
      <c r="F19" s="250"/>
      <c r="G19" s="108"/>
    </row>
    <row r="20" spans="1:7" s="46" customFormat="1" ht="12">
      <c r="A20" s="240"/>
      <c r="B20" s="205"/>
      <c r="C20" s="206"/>
      <c r="D20" s="206"/>
      <c r="E20" s="206"/>
      <c r="F20" s="207"/>
      <c r="G20" s="93"/>
    </row>
    <row r="21" spans="1:7" s="46" customFormat="1" ht="12">
      <c r="A21" s="240"/>
      <c r="B21" s="205"/>
      <c r="C21" s="206"/>
      <c r="D21" s="206"/>
      <c r="E21" s="206"/>
      <c r="F21" s="207"/>
      <c r="G21" s="93"/>
    </row>
    <row r="22" spans="1:7" s="46" customFormat="1" ht="12">
      <c r="A22" s="240"/>
      <c r="B22" s="205"/>
      <c r="C22" s="206"/>
      <c r="D22" s="206"/>
      <c r="E22" s="206"/>
      <c r="F22" s="207"/>
      <c r="G22" s="93"/>
    </row>
    <row r="23" spans="1:7" s="46" customFormat="1" ht="12">
      <c r="A23" s="240"/>
      <c r="B23" s="205"/>
      <c r="C23" s="206"/>
      <c r="D23" s="206"/>
      <c r="E23" s="206"/>
      <c r="F23" s="207"/>
      <c r="G23" s="93"/>
    </row>
    <row r="24" spans="1:7" s="46" customFormat="1" ht="12">
      <c r="A24" s="240"/>
      <c r="B24" s="205"/>
      <c r="C24" s="206"/>
      <c r="D24" s="206"/>
      <c r="E24" s="206"/>
      <c r="F24" s="207"/>
      <c r="G24" s="93"/>
    </row>
    <row r="25" spans="1:7" s="46" customFormat="1" ht="12">
      <c r="A25" s="240"/>
      <c r="B25" s="205"/>
      <c r="C25" s="206"/>
      <c r="D25" s="206"/>
      <c r="E25" s="206"/>
      <c r="F25" s="207"/>
      <c r="G25" s="93"/>
    </row>
    <row r="26" spans="1:7" s="46" customFormat="1" ht="12">
      <c r="A26" s="240"/>
      <c r="B26" s="205"/>
      <c r="C26" s="206"/>
      <c r="D26" s="206"/>
      <c r="E26" s="206"/>
      <c r="F26" s="207"/>
      <c r="G26" s="93"/>
    </row>
    <row r="27" spans="1:7" s="46" customFormat="1" ht="12">
      <c r="A27" s="240"/>
      <c r="B27" s="205"/>
      <c r="C27" s="206"/>
      <c r="D27" s="206"/>
      <c r="E27" s="206"/>
      <c r="F27" s="207"/>
      <c r="G27" s="93"/>
    </row>
    <row r="28" spans="1:7" s="46" customFormat="1" ht="12">
      <c r="A28" s="240"/>
      <c r="B28" s="205"/>
      <c r="C28" s="206"/>
      <c r="D28" s="206"/>
      <c r="E28" s="206"/>
      <c r="F28" s="207"/>
      <c r="G28" s="93"/>
    </row>
    <row r="29" spans="1:7" s="46" customFormat="1" ht="12.75" thickBot="1">
      <c r="A29" s="241"/>
      <c r="B29" s="245" t="s">
        <v>0</v>
      </c>
      <c r="C29" s="246"/>
      <c r="D29" s="246"/>
      <c r="E29" s="246"/>
      <c r="F29" s="247"/>
      <c r="G29" s="139">
        <f>SUM(G19:G28)</f>
        <v>0</v>
      </c>
    </row>
    <row r="30" spans="1:7" s="46" customFormat="1" ht="12">
      <c r="A30" s="239" t="s">
        <v>33</v>
      </c>
      <c r="B30" s="242"/>
      <c r="C30" s="243"/>
      <c r="D30" s="243"/>
      <c r="E30" s="243"/>
      <c r="F30" s="244"/>
      <c r="G30" s="108"/>
    </row>
    <row r="31" spans="1:7" s="46" customFormat="1" ht="12">
      <c r="A31" s="240"/>
      <c r="B31" s="205"/>
      <c r="C31" s="206"/>
      <c r="D31" s="206"/>
      <c r="E31" s="206"/>
      <c r="F31" s="207"/>
      <c r="G31" s="93"/>
    </row>
    <row r="32" spans="1:7" s="46" customFormat="1" ht="12">
      <c r="A32" s="240"/>
      <c r="B32" s="205"/>
      <c r="C32" s="206"/>
      <c r="D32" s="206"/>
      <c r="E32" s="206"/>
      <c r="F32" s="207"/>
      <c r="G32" s="93"/>
    </row>
    <row r="33" spans="1:8" s="46" customFormat="1" ht="12">
      <c r="A33" s="240"/>
      <c r="B33" s="205"/>
      <c r="C33" s="206"/>
      <c r="D33" s="206"/>
      <c r="E33" s="206"/>
      <c r="F33" s="207"/>
      <c r="G33" s="95"/>
    </row>
    <row r="34" spans="1:8" s="46" customFormat="1" ht="12">
      <c r="A34" s="240"/>
      <c r="B34" s="205"/>
      <c r="C34" s="206"/>
      <c r="D34" s="206"/>
      <c r="E34" s="206"/>
      <c r="F34" s="207"/>
      <c r="G34" s="95"/>
    </row>
    <row r="35" spans="1:8" s="46" customFormat="1" ht="12">
      <c r="A35" s="240"/>
      <c r="B35" s="214"/>
      <c r="C35" s="215"/>
      <c r="D35" s="215"/>
      <c r="E35" s="215"/>
      <c r="F35" s="216"/>
      <c r="G35" s="97"/>
    </row>
    <row r="36" spans="1:8" s="46" customFormat="1" ht="12">
      <c r="A36" s="240"/>
      <c r="B36" s="205"/>
      <c r="C36" s="206"/>
      <c r="D36" s="206"/>
      <c r="E36" s="206"/>
      <c r="F36" s="207"/>
      <c r="G36" s="98"/>
    </row>
    <row r="37" spans="1:8" s="46" customFormat="1" ht="12">
      <c r="A37" s="240"/>
      <c r="B37" s="217"/>
      <c r="C37" s="218"/>
      <c r="D37" s="218"/>
      <c r="E37" s="218"/>
      <c r="F37" s="219"/>
      <c r="G37" s="93"/>
    </row>
    <row r="38" spans="1:8" s="46" customFormat="1" ht="12">
      <c r="A38" s="240"/>
      <c r="B38" s="205"/>
      <c r="C38" s="206"/>
      <c r="D38" s="206"/>
      <c r="E38" s="206"/>
      <c r="F38" s="207"/>
      <c r="G38" s="95"/>
    </row>
    <row r="39" spans="1:8" s="46" customFormat="1" ht="12">
      <c r="A39" s="240"/>
      <c r="B39" s="205"/>
      <c r="C39" s="206"/>
      <c r="D39" s="206"/>
      <c r="E39" s="206"/>
      <c r="F39" s="207"/>
      <c r="G39" s="95"/>
    </row>
    <row r="40" spans="1:8" s="46" customFormat="1" ht="12.75" thickBot="1">
      <c r="A40" s="241"/>
      <c r="B40" s="245" t="s">
        <v>0</v>
      </c>
      <c r="C40" s="246"/>
      <c r="D40" s="246"/>
      <c r="E40" s="246"/>
      <c r="F40" s="247"/>
      <c r="G40" s="140">
        <f>SUM(G30:G39)</f>
        <v>0</v>
      </c>
    </row>
    <row r="41" spans="1:8" s="7" customFormat="1" ht="13.5" thickBot="1">
      <c r="A41" s="101" t="s">
        <v>0</v>
      </c>
      <c r="B41" s="102"/>
      <c r="C41" s="102"/>
      <c r="D41" s="102"/>
      <c r="E41" s="102"/>
      <c r="F41" s="102"/>
      <c r="G41" s="103">
        <f>G40+G29+G18</f>
        <v>0</v>
      </c>
    </row>
    <row r="43" spans="1:8" ht="18.75">
      <c r="A43" s="29" t="s">
        <v>3</v>
      </c>
      <c r="C43" s="67" t="s">
        <v>86</v>
      </c>
      <c r="D43" s="43"/>
      <c r="E43" s="4"/>
      <c r="F43" s="43"/>
    </row>
    <row r="44" spans="1:8" ht="15.75">
      <c r="A44" s="21" t="s">
        <v>82</v>
      </c>
      <c r="C44" s="68" t="s">
        <v>92</v>
      </c>
      <c r="D44" s="43"/>
      <c r="E44" s="4"/>
      <c r="F44" s="43"/>
    </row>
    <row r="45" spans="1:8" ht="18.75">
      <c r="A45" s="44"/>
      <c r="B45" s="43"/>
      <c r="C45" s="43"/>
      <c r="D45" s="43"/>
      <c r="E45" s="4"/>
      <c r="F45" s="43"/>
    </row>
    <row r="46" spans="1:8" ht="15.75">
      <c r="A46" s="109" t="s">
        <v>52</v>
      </c>
      <c r="B46" s="146"/>
      <c r="C46" s="45"/>
      <c r="D46" s="107"/>
      <c r="E46" s="2"/>
      <c r="F46" s="45"/>
    </row>
    <row r="47" spans="1:8" ht="3.75" customHeight="1" thickBot="1"/>
    <row r="48" spans="1:8" s="7" customFormat="1" ht="12.75">
      <c r="A48" s="220" t="s">
        <v>29</v>
      </c>
      <c r="B48" s="257" t="s">
        <v>49</v>
      </c>
      <c r="C48" s="257" t="s">
        <v>53</v>
      </c>
      <c r="D48" s="257" t="s">
        <v>54</v>
      </c>
      <c r="E48" s="257" t="s">
        <v>55</v>
      </c>
      <c r="F48" s="257" t="s">
        <v>56</v>
      </c>
      <c r="G48" s="254" t="s">
        <v>57</v>
      </c>
      <c r="H48" s="222" t="s">
        <v>60</v>
      </c>
    </row>
    <row r="49" spans="1:8" s="7" customFormat="1" ht="15" customHeight="1" thickBot="1">
      <c r="A49" s="253"/>
      <c r="B49" s="258"/>
      <c r="C49" s="258"/>
      <c r="D49" s="258"/>
      <c r="E49" s="258"/>
      <c r="F49" s="258"/>
      <c r="G49" s="255"/>
      <c r="H49" s="256"/>
    </row>
    <row r="50" spans="1:8" s="46" customFormat="1" ht="12.75" thickBot="1">
      <c r="A50" s="239" t="s">
        <v>50</v>
      </c>
      <c r="B50" s="118"/>
      <c r="C50" s="126"/>
      <c r="D50" s="126"/>
      <c r="E50" s="126"/>
      <c r="F50" s="130"/>
      <c r="G50" s="119"/>
      <c r="H50" s="125" t="e">
        <f>IF((G50/$G$83)&gt;0.05,"erforderlich","")</f>
        <v>#DIV/0!</v>
      </c>
    </row>
    <row r="51" spans="1:8" s="46" customFormat="1" ht="12.75" thickBot="1">
      <c r="A51" s="251"/>
      <c r="B51" s="89"/>
      <c r="C51" s="127"/>
      <c r="D51" s="127"/>
      <c r="E51" s="127"/>
      <c r="F51" s="131"/>
      <c r="G51" s="117"/>
      <c r="H51" s="125" t="e">
        <f t="shared" ref="H51:H81" si="0">IF((G51/$G$83)&gt;0.05,"erforderlich","")</f>
        <v>#DIV/0!</v>
      </c>
    </row>
    <row r="52" spans="1:8" s="46" customFormat="1" ht="12.75" thickBot="1">
      <c r="A52" s="251"/>
      <c r="B52" s="89"/>
      <c r="C52" s="127"/>
      <c r="D52" s="127"/>
      <c r="E52" s="127"/>
      <c r="F52" s="131"/>
      <c r="G52" s="117"/>
      <c r="H52" s="125" t="e">
        <f t="shared" si="0"/>
        <v>#DIV/0!</v>
      </c>
    </row>
    <row r="53" spans="1:8" s="46" customFormat="1" ht="12.75" thickBot="1">
      <c r="A53" s="251"/>
      <c r="B53" s="89"/>
      <c r="C53" s="127"/>
      <c r="D53" s="127"/>
      <c r="E53" s="127"/>
      <c r="F53" s="131"/>
      <c r="G53" s="117"/>
      <c r="H53" s="125" t="e">
        <f>IF((G53/$G$83)&gt;0.05,"erforderlich","")</f>
        <v>#DIV/0!</v>
      </c>
    </row>
    <row r="54" spans="1:8" s="46" customFormat="1" ht="12.75" thickBot="1">
      <c r="A54" s="251"/>
      <c r="B54" s="89"/>
      <c r="C54" s="127"/>
      <c r="D54" s="127"/>
      <c r="E54" s="127"/>
      <c r="F54" s="131"/>
      <c r="G54" s="117"/>
      <c r="H54" s="125" t="e">
        <f t="shared" si="0"/>
        <v>#DIV/0!</v>
      </c>
    </row>
    <row r="55" spans="1:8" s="46" customFormat="1" ht="12.75" thickBot="1">
      <c r="A55" s="251"/>
      <c r="B55" s="89"/>
      <c r="C55" s="127"/>
      <c r="D55" s="127"/>
      <c r="E55" s="127"/>
      <c r="F55" s="131"/>
      <c r="G55" s="117"/>
      <c r="H55" s="125" t="e">
        <f t="shared" si="0"/>
        <v>#DIV/0!</v>
      </c>
    </row>
    <row r="56" spans="1:8" s="46" customFormat="1" ht="12.75" thickBot="1">
      <c r="A56" s="251"/>
      <c r="B56" s="89"/>
      <c r="C56" s="127"/>
      <c r="D56" s="127"/>
      <c r="E56" s="127"/>
      <c r="F56" s="131"/>
      <c r="G56" s="117"/>
      <c r="H56" s="125" t="e">
        <f t="shared" si="0"/>
        <v>#DIV/0!</v>
      </c>
    </row>
    <row r="57" spans="1:8" s="46" customFormat="1" ht="12.75" thickBot="1">
      <c r="A57" s="251"/>
      <c r="B57" s="89"/>
      <c r="C57" s="127"/>
      <c r="D57" s="127"/>
      <c r="E57" s="127"/>
      <c r="F57" s="131"/>
      <c r="G57" s="117"/>
      <c r="H57" s="125" t="e">
        <f t="shared" si="0"/>
        <v>#DIV/0!</v>
      </c>
    </row>
    <row r="58" spans="1:8" s="46" customFormat="1" ht="12.75" thickBot="1">
      <c r="A58" s="251"/>
      <c r="B58" s="89"/>
      <c r="C58" s="127"/>
      <c r="D58" s="127"/>
      <c r="E58" s="127"/>
      <c r="F58" s="131"/>
      <c r="G58" s="117"/>
      <c r="H58" s="125" t="e">
        <f t="shared" si="0"/>
        <v>#DIV/0!</v>
      </c>
    </row>
    <row r="59" spans="1:8" s="46" customFormat="1" ht="12.75" thickBot="1">
      <c r="A59" s="251"/>
      <c r="B59" s="89"/>
      <c r="C59" s="127"/>
      <c r="D59" s="127"/>
      <c r="E59" s="127"/>
      <c r="F59" s="131"/>
      <c r="G59" s="117"/>
      <c r="H59" s="125" t="e">
        <f t="shared" si="0"/>
        <v>#DIV/0!</v>
      </c>
    </row>
    <row r="60" spans="1:8" s="46" customFormat="1" ht="12.75" thickBot="1">
      <c r="A60" s="252"/>
      <c r="B60" s="134" t="s">
        <v>0</v>
      </c>
      <c r="C60" s="135"/>
      <c r="D60" s="135"/>
      <c r="E60" s="135"/>
      <c r="F60" s="136">
        <f>SUM(F50:F59)</f>
        <v>0</v>
      </c>
      <c r="G60" s="136">
        <f>SUM(G50:G59)</f>
        <v>0</v>
      </c>
      <c r="H60" s="125"/>
    </row>
    <row r="61" spans="1:8" s="46" customFormat="1" ht="12.75" thickBot="1">
      <c r="A61" s="239" t="s">
        <v>51</v>
      </c>
      <c r="B61" s="120"/>
      <c r="C61" s="128"/>
      <c r="D61" s="128"/>
      <c r="E61" s="128"/>
      <c r="F61" s="132"/>
      <c r="G61" s="119"/>
      <c r="H61" s="125" t="e">
        <f t="shared" si="0"/>
        <v>#DIV/0!</v>
      </c>
    </row>
    <row r="62" spans="1:8" s="46" customFormat="1" ht="12.75" thickBot="1">
      <c r="A62" s="251"/>
      <c r="B62" s="70"/>
      <c r="C62" s="129"/>
      <c r="D62" s="129"/>
      <c r="E62" s="129"/>
      <c r="F62" s="133"/>
      <c r="G62" s="117"/>
      <c r="H62" s="125" t="e">
        <f t="shared" si="0"/>
        <v>#DIV/0!</v>
      </c>
    </row>
    <row r="63" spans="1:8" s="46" customFormat="1" ht="12.75" thickBot="1">
      <c r="A63" s="251"/>
      <c r="B63" s="70"/>
      <c r="C63" s="129"/>
      <c r="D63" s="129"/>
      <c r="E63" s="129"/>
      <c r="F63" s="133"/>
      <c r="G63" s="117"/>
      <c r="H63" s="125" t="e">
        <f t="shared" si="0"/>
        <v>#DIV/0!</v>
      </c>
    </row>
    <row r="64" spans="1:8" s="46" customFormat="1" ht="12.75" thickBot="1">
      <c r="A64" s="251"/>
      <c r="B64" s="70"/>
      <c r="C64" s="129"/>
      <c r="D64" s="129"/>
      <c r="E64" s="129"/>
      <c r="F64" s="133"/>
      <c r="G64" s="117"/>
      <c r="H64" s="125" t="e">
        <f t="shared" si="0"/>
        <v>#DIV/0!</v>
      </c>
    </row>
    <row r="65" spans="1:8" s="46" customFormat="1" ht="12.75" thickBot="1">
      <c r="A65" s="251"/>
      <c r="B65" s="70"/>
      <c r="C65" s="129"/>
      <c r="D65" s="129"/>
      <c r="E65" s="129"/>
      <c r="F65" s="133"/>
      <c r="G65" s="117"/>
      <c r="H65" s="125" t="e">
        <f t="shared" si="0"/>
        <v>#DIV/0!</v>
      </c>
    </row>
    <row r="66" spans="1:8" s="46" customFormat="1" ht="12.75" thickBot="1">
      <c r="A66" s="251"/>
      <c r="B66" s="70"/>
      <c r="C66" s="129"/>
      <c r="D66" s="129"/>
      <c r="E66" s="129"/>
      <c r="F66" s="133"/>
      <c r="G66" s="117"/>
      <c r="H66" s="125" t="e">
        <f t="shared" si="0"/>
        <v>#DIV/0!</v>
      </c>
    </row>
    <row r="67" spans="1:8" s="46" customFormat="1" ht="12.75" thickBot="1">
      <c r="A67" s="251"/>
      <c r="B67" s="70"/>
      <c r="C67" s="129"/>
      <c r="D67" s="129"/>
      <c r="E67" s="129"/>
      <c r="F67" s="133"/>
      <c r="G67" s="117"/>
      <c r="H67" s="125" t="e">
        <f t="shared" si="0"/>
        <v>#DIV/0!</v>
      </c>
    </row>
    <row r="68" spans="1:8" s="46" customFormat="1" ht="12.75" thickBot="1">
      <c r="A68" s="251"/>
      <c r="B68" s="70"/>
      <c r="C68" s="129"/>
      <c r="D68" s="129"/>
      <c r="E68" s="129"/>
      <c r="F68" s="133"/>
      <c r="G68" s="117"/>
      <c r="H68" s="125" t="e">
        <f t="shared" si="0"/>
        <v>#DIV/0!</v>
      </c>
    </row>
    <row r="69" spans="1:8" s="46" customFormat="1" ht="12.75" thickBot="1">
      <c r="A69" s="251"/>
      <c r="B69" s="70"/>
      <c r="C69" s="129"/>
      <c r="D69" s="129"/>
      <c r="E69" s="129"/>
      <c r="F69" s="133"/>
      <c r="G69" s="117"/>
      <c r="H69" s="125" t="e">
        <f t="shared" si="0"/>
        <v>#DIV/0!</v>
      </c>
    </row>
    <row r="70" spans="1:8" s="46" customFormat="1" ht="12.75" thickBot="1">
      <c r="A70" s="251"/>
      <c r="B70" s="70"/>
      <c r="C70" s="129"/>
      <c r="D70" s="129"/>
      <c r="E70" s="129"/>
      <c r="F70" s="133"/>
      <c r="G70" s="117"/>
      <c r="H70" s="125" t="e">
        <f t="shared" si="0"/>
        <v>#DIV/0!</v>
      </c>
    </row>
    <row r="71" spans="1:8" s="46" customFormat="1" ht="12.75" thickBot="1">
      <c r="A71" s="252"/>
      <c r="B71" s="137" t="s">
        <v>0</v>
      </c>
      <c r="C71" s="138"/>
      <c r="D71" s="138"/>
      <c r="E71" s="138"/>
      <c r="F71" s="136">
        <f>SUM(F61:F70)</f>
        <v>0</v>
      </c>
      <c r="G71" s="136">
        <f>SUM(G61:G70)</f>
        <v>0</v>
      </c>
      <c r="H71" s="125"/>
    </row>
    <row r="72" spans="1:8" s="46" customFormat="1" ht="12.75" thickBot="1">
      <c r="A72" s="239" t="s">
        <v>33</v>
      </c>
      <c r="B72" s="120"/>
      <c r="C72" s="128"/>
      <c r="D72" s="128"/>
      <c r="E72" s="128"/>
      <c r="F72" s="132"/>
      <c r="G72" s="119"/>
      <c r="H72" s="125" t="e">
        <f t="shared" si="0"/>
        <v>#DIV/0!</v>
      </c>
    </row>
    <row r="73" spans="1:8" s="46" customFormat="1" ht="12.75" thickBot="1">
      <c r="A73" s="251"/>
      <c r="B73" s="70"/>
      <c r="C73" s="129"/>
      <c r="D73" s="129"/>
      <c r="E73" s="129"/>
      <c r="F73" s="133"/>
      <c r="G73" s="117"/>
      <c r="H73" s="125" t="e">
        <f t="shared" si="0"/>
        <v>#DIV/0!</v>
      </c>
    </row>
    <row r="74" spans="1:8" s="46" customFormat="1" ht="12.75" thickBot="1">
      <c r="A74" s="251"/>
      <c r="B74" s="70"/>
      <c r="C74" s="129"/>
      <c r="D74" s="129"/>
      <c r="E74" s="129"/>
      <c r="F74" s="133"/>
      <c r="G74" s="117"/>
      <c r="H74" s="125" t="e">
        <f t="shared" si="0"/>
        <v>#DIV/0!</v>
      </c>
    </row>
    <row r="75" spans="1:8" s="46" customFormat="1" ht="12.75" thickBot="1">
      <c r="A75" s="251"/>
      <c r="B75" s="70"/>
      <c r="C75" s="129"/>
      <c r="D75" s="129"/>
      <c r="E75" s="129"/>
      <c r="F75" s="133"/>
      <c r="G75" s="117"/>
      <c r="H75" s="125" t="e">
        <f t="shared" si="0"/>
        <v>#DIV/0!</v>
      </c>
    </row>
    <row r="76" spans="1:8" s="46" customFormat="1" ht="12.75" thickBot="1">
      <c r="A76" s="251"/>
      <c r="B76" s="70"/>
      <c r="C76" s="129"/>
      <c r="D76" s="129"/>
      <c r="E76" s="129"/>
      <c r="F76" s="133"/>
      <c r="G76" s="117"/>
      <c r="H76" s="125" t="e">
        <f t="shared" si="0"/>
        <v>#DIV/0!</v>
      </c>
    </row>
    <row r="77" spans="1:8" s="46" customFormat="1" ht="12.75" thickBot="1">
      <c r="A77" s="251"/>
      <c r="B77" s="70"/>
      <c r="C77" s="129"/>
      <c r="D77" s="129"/>
      <c r="E77" s="129"/>
      <c r="F77" s="133"/>
      <c r="G77" s="117"/>
      <c r="H77" s="125" t="e">
        <f t="shared" si="0"/>
        <v>#DIV/0!</v>
      </c>
    </row>
    <row r="78" spans="1:8" s="46" customFormat="1" ht="12.75" thickBot="1">
      <c r="A78" s="251"/>
      <c r="B78" s="70"/>
      <c r="C78" s="129"/>
      <c r="D78" s="129"/>
      <c r="E78" s="129"/>
      <c r="F78" s="133"/>
      <c r="G78" s="117"/>
      <c r="H78" s="125" t="e">
        <f t="shared" si="0"/>
        <v>#DIV/0!</v>
      </c>
    </row>
    <row r="79" spans="1:8" s="46" customFormat="1" ht="12.75" thickBot="1">
      <c r="A79" s="251"/>
      <c r="B79" s="70"/>
      <c r="C79" s="129"/>
      <c r="D79" s="129"/>
      <c r="E79" s="129"/>
      <c r="F79" s="133"/>
      <c r="G79" s="117"/>
      <c r="H79" s="125" t="e">
        <f t="shared" si="0"/>
        <v>#DIV/0!</v>
      </c>
    </row>
    <row r="80" spans="1:8" s="46" customFormat="1" ht="12.75" thickBot="1">
      <c r="A80" s="251"/>
      <c r="B80" s="70"/>
      <c r="C80" s="129"/>
      <c r="D80" s="129"/>
      <c r="E80" s="129"/>
      <c r="F80" s="133"/>
      <c r="G80" s="117"/>
      <c r="H80" s="125" t="e">
        <f t="shared" si="0"/>
        <v>#DIV/0!</v>
      </c>
    </row>
    <row r="81" spans="1:8" s="46" customFormat="1" ht="12.75" thickBot="1">
      <c r="A81" s="251"/>
      <c r="B81" s="70"/>
      <c r="C81" s="129"/>
      <c r="D81" s="129"/>
      <c r="E81" s="129"/>
      <c r="F81" s="133"/>
      <c r="G81" s="117"/>
      <c r="H81" s="125" t="e">
        <f t="shared" si="0"/>
        <v>#DIV/0!</v>
      </c>
    </row>
    <row r="82" spans="1:8" s="46" customFormat="1" ht="12.75" thickBot="1">
      <c r="A82" s="252"/>
      <c r="B82" s="137" t="s">
        <v>0</v>
      </c>
      <c r="C82" s="138"/>
      <c r="D82" s="138"/>
      <c r="E82" s="138"/>
      <c r="F82" s="136">
        <f>SUM(F72:F81)</f>
        <v>0</v>
      </c>
      <c r="G82" s="136">
        <f>SUM(G72:G81)</f>
        <v>0</v>
      </c>
      <c r="H82" s="125"/>
    </row>
    <row r="83" spans="1:8" s="7" customFormat="1" ht="13.5" thickBot="1">
      <c r="A83" s="121" t="s">
        <v>58</v>
      </c>
      <c r="B83" s="122"/>
      <c r="C83" s="122"/>
      <c r="D83" s="122"/>
      <c r="E83" s="122"/>
      <c r="F83" s="122"/>
      <c r="G83" s="123">
        <f>G60+G71+G82</f>
        <v>0</v>
      </c>
      <c r="H83" s="124"/>
    </row>
    <row r="84" spans="1:8" ht="12.75" customHeight="1">
      <c r="A84" s="28" t="s">
        <v>59</v>
      </c>
      <c r="F84" s="19" t="s">
        <v>9</v>
      </c>
      <c r="G84" s="20" t="e">
        <f>(G83-G41)/G41</f>
        <v>#DIV/0!</v>
      </c>
    </row>
  </sheetData>
  <mergeCells count="50">
    <mergeCell ref="G48:G49"/>
    <mergeCell ref="A50:A60"/>
    <mergeCell ref="H48:H49"/>
    <mergeCell ref="B48:B49"/>
    <mergeCell ref="C48:C49"/>
    <mergeCell ref="D48:D49"/>
    <mergeCell ref="E48:E49"/>
    <mergeCell ref="F48:F49"/>
    <mergeCell ref="B14:F14"/>
    <mergeCell ref="B13:F13"/>
    <mergeCell ref="A72:A82"/>
    <mergeCell ref="A61:A71"/>
    <mergeCell ref="A48:A49"/>
    <mergeCell ref="B37:F37"/>
    <mergeCell ref="B38:F38"/>
    <mergeCell ref="B39:F39"/>
    <mergeCell ref="B28:F28"/>
    <mergeCell ref="B27:F27"/>
    <mergeCell ref="B9:F9"/>
    <mergeCell ref="B26:F26"/>
    <mergeCell ref="B25:F25"/>
    <mergeCell ref="B24:F24"/>
    <mergeCell ref="B23:F23"/>
    <mergeCell ref="B22:F22"/>
    <mergeCell ref="B21:F21"/>
    <mergeCell ref="B20:F20"/>
    <mergeCell ref="B19:F19"/>
    <mergeCell ref="B12:F12"/>
    <mergeCell ref="B11:F11"/>
    <mergeCell ref="B10:F10"/>
    <mergeCell ref="B18:F18"/>
    <mergeCell ref="B17:F17"/>
    <mergeCell ref="B16:F16"/>
    <mergeCell ref="B15:F15"/>
    <mergeCell ref="G6:G7"/>
    <mergeCell ref="B6:F7"/>
    <mergeCell ref="A6:A7"/>
    <mergeCell ref="A19:A29"/>
    <mergeCell ref="A30:A40"/>
    <mergeCell ref="A8:A18"/>
    <mergeCell ref="B8:F8"/>
    <mergeCell ref="B33:F33"/>
    <mergeCell ref="B40:F40"/>
    <mergeCell ref="B32:F32"/>
    <mergeCell ref="B31:F31"/>
    <mergeCell ref="B30:F30"/>
    <mergeCell ref="B29:F29"/>
    <mergeCell ref="B34:F34"/>
    <mergeCell ref="B35:F35"/>
    <mergeCell ref="B36:F36"/>
  </mergeCells>
  <pageMargins left="0.39370078740157483" right="0.39370078740157483" top="0.39370078740157483" bottom="0.39370078740157483" header="0" footer="0"/>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workbookViewId="0">
      <selection activeCell="A3" sqref="A3"/>
    </sheetView>
  </sheetViews>
  <sheetFormatPr baseColWidth="10" defaultRowHeight="15"/>
  <cols>
    <col min="1" max="1" width="31.5546875" customWidth="1"/>
    <col min="2" max="2" width="14.21875" customWidth="1"/>
    <col min="3" max="3" width="14.88671875" customWidth="1"/>
    <col min="4" max="4" width="9.21875" customWidth="1"/>
    <col min="7" max="7" width="13.44140625" customWidth="1"/>
  </cols>
  <sheetData>
    <row r="1" spans="1:7" ht="18.75">
      <c r="A1" s="29" t="s">
        <v>3</v>
      </c>
      <c r="B1" s="67" t="s">
        <v>35</v>
      </c>
      <c r="C1" s="22"/>
      <c r="D1" s="22"/>
    </row>
    <row r="2" spans="1:7" ht="15.75">
      <c r="A2" s="21" t="s">
        <v>82</v>
      </c>
      <c r="B2" s="68" t="s">
        <v>93</v>
      </c>
      <c r="C2" s="22"/>
      <c r="D2" s="22"/>
    </row>
    <row r="3" spans="1:7" ht="18.75">
      <c r="A3" s="44"/>
      <c r="C3" s="22"/>
    </row>
    <row r="4" spans="1:7" ht="15.75">
      <c r="A4" s="116" t="s">
        <v>34</v>
      </c>
    </row>
    <row r="5" spans="1:7" ht="15.75" thickBot="1"/>
    <row r="6" spans="1:7">
      <c r="A6" s="266" t="s">
        <v>29</v>
      </c>
      <c r="B6" s="268" t="s">
        <v>6</v>
      </c>
      <c r="C6" s="270" t="s">
        <v>7</v>
      </c>
      <c r="D6" s="272" t="s">
        <v>8</v>
      </c>
    </row>
    <row r="7" spans="1:7" ht="15.75" thickBot="1">
      <c r="A7" s="267"/>
      <c r="B7" s="269"/>
      <c r="C7" s="271"/>
      <c r="D7" s="273"/>
    </row>
    <row r="8" spans="1:7" s="7" customFormat="1" ht="12.75">
      <c r="A8" s="41" t="s">
        <v>4</v>
      </c>
      <c r="B8" s="42" t="e">
        <f>Personalkosten!I38</f>
        <v>#DIV/0!</v>
      </c>
      <c r="C8" s="42" t="e">
        <f>Personalkosten!J38</f>
        <v>#DIV/0!</v>
      </c>
      <c r="D8" s="60" t="e">
        <f t="shared" ref="D8:D14" si="0">(C8-B8)/B8</f>
        <v>#DIV/0!</v>
      </c>
      <c r="F8" s="259"/>
      <c r="G8" s="264"/>
    </row>
    <row r="9" spans="1:7" s="7" customFormat="1" ht="12.75">
      <c r="A9" s="61" t="s">
        <v>10</v>
      </c>
      <c r="B9" s="62">
        <f>Reisekosten!G18</f>
        <v>0</v>
      </c>
      <c r="C9" s="62">
        <f>Reisekosten!G88</f>
        <v>0</v>
      </c>
      <c r="D9" s="63" t="e">
        <f t="shared" si="0"/>
        <v>#DIV/0!</v>
      </c>
      <c r="F9" s="264"/>
      <c r="G9" s="264"/>
    </row>
    <row r="10" spans="1:7" s="7" customFormat="1" ht="12.75">
      <c r="A10" s="61" t="s">
        <v>30</v>
      </c>
      <c r="B10" s="62">
        <f>Unternehmerlohn!H33</f>
        <v>0</v>
      </c>
      <c r="C10" s="62">
        <f>Unternehmerlohn!I33</f>
        <v>0</v>
      </c>
      <c r="D10" s="63" t="e">
        <f t="shared" si="0"/>
        <v>#DIV/0!</v>
      </c>
      <c r="F10" s="265"/>
      <c r="G10" s="265"/>
    </row>
    <row r="11" spans="1:7" s="7" customFormat="1" ht="12.75">
      <c r="A11" s="61" t="s">
        <v>31</v>
      </c>
      <c r="B11" s="62">
        <f>'Externe Kosten'!G18</f>
        <v>0</v>
      </c>
      <c r="C11" s="62">
        <f>'Externe Kosten'!G60</f>
        <v>0</v>
      </c>
      <c r="D11" s="63" t="e">
        <f t="shared" si="0"/>
        <v>#DIV/0!</v>
      </c>
      <c r="F11" s="274"/>
      <c r="G11" s="275"/>
    </row>
    <row r="12" spans="1:7" s="7" customFormat="1" ht="12.75">
      <c r="A12" s="61" t="s">
        <v>32</v>
      </c>
      <c r="B12" s="62">
        <f>'Externe Kosten'!G29</f>
        <v>0</v>
      </c>
      <c r="C12" s="62">
        <f>'Externe Kosten'!G71</f>
        <v>0</v>
      </c>
      <c r="D12" s="141" t="e">
        <f t="shared" si="0"/>
        <v>#DIV/0!</v>
      </c>
      <c r="F12" s="105"/>
      <c r="G12" s="106"/>
    </row>
    <row r="13" spans="1:7" s="7" customFormat="1" ht="13.5" thickBot="1">
      <c r="A13" s="64" t="s">
        <v>33</v>
      </c>
      <c r="B13" s="65">
        <f>'Externe Kosten'!G40</f>
        <v>0</v>
      </c>
      <c r="C13" s="65">
        <f>'Externe Kosten'!G82</f>
        <v>0</v>
      </c>
      <c r="D13" s="141" t="e">
        <f t="shared" si="0"/>
        <v>#DIV/0!</v>
      </c>
      <c r="F13" s="104"/>
    </row>
    <row r="14" spans="1:7" s="7" customFormat="1" ht="13.5" thickBot="1">
      <c r="A14" s="16" t="s">
        <v>47</v>
      </c>
      <c r="B14" s="148" t="e">
        <f>SUM(B8:B13)</f>
        <v>#DIV/0!</v>
      </c>
      <c r="C14" s="149" t="e">
        <f>SUM(C8:C13)</f>
        <v>#DIV/0!</v>
      </c>
      <c r="D14" s="66" t="e">
        <f t="shared" si="0"/>
        <v>#DIV/0!</v>
      </c>
      <c r="F14" s="259"/>
      <c r="G14" s="260"/>
    </row>
    <row r="15" spans="1:7" s="7" customFormat="1" ht="12.75">
      <c r="D15" s="59"/>
      <c r="F15" s="260"/>
      <c r="G15" s="260"/>
    </row>
    <row r="16" spans="1:7" s="7" customFormat="1" ht="12.75">
      <c r="A16" s="28" t="s">
        <v>15</v>
      </c>
      <c r="B16" s="104"/>
      <c r="D16" s="59"/>
      <c r="F16" s="261"/>
      <c r="G16" s="261"/>
    </row>
    <row r="17" spans="2:7" s="7" customFormat="1" ht="12.75">
      <c r="B17" s="104"/>
      <c r="D17" s="59"/>
      <c r="F17" s="262"/>
      <c r="G17" s="263"/>
    </row>
    <row r="18" spans="2:7" s="7" customFormat="1" ht="12.75">
      <c r="D18" s="59"/>
      <c r="F18" s="105"/>
      <c r="G18" s="106"/>
    </row>
    <row r="19" spans="2:7" s="7" customFormat="1" ht="12.75">
      <c r="D19" s="59"/>
    </row>
    <row r="20" spans="2:7" s="7" customFormat="1" ht="12.75">
      <c r="D20" s="59"/>
    </row>
    <row r="21" spans="2:7" s="7" customFormat="1" ht="12.75">
      <c r="D21" s="59"/>
    </row>
    <row r="22" spans="2:7" s="7" customFormat="1" ht="12.75">
      <c r="D22" s="59"/>
    </row>
    <row r="23" spans="2:7" s="7" customFormat="1" ht="12.75">
      <c r="D23" s="59"/>
    </row>
    <row r="24" spans="2:7" s="7" customFormat="1" ht="12.75"/>
    <row r="25" spans="2:7" s="7" customFormat="1" ht="12.75"/>
    <row r="26" spans="2:7" s="7" customFormat="1" ht="12.75"/>
    <row r="27" spans="2:7" s="7" customFormat="1" ht="12.75"/>
    <row r="28" spans="2:7" s="7" customFormat="1" ht="12.75"/>
    <row r="29" spans="2:7" s="7" customFormat="1" ht="12.75"/>
    <row r="30" spans="2:7" s="7" customFormat="1" ht="12.75"/>
    <row r="31" spans="2:7" s="7" customFormat="1" ht="12.75"/>
    <row r="32" spans="2:7" s="7" customFormat="1" ht="12.75"/>
    <row r="33" s="43" customFormat="1" ht="12.75"/>
    <row r="34" s="43" customFormat="1" ht="12.75"/>
    <row r="35" s="3" customFormat="1" ht="14.25"/>
    <row r="36" s="3" customFormat="1" ht="14.25"/>
    <row r="37" s="3" customFormat="1" ht="14.25"/>
    <row r="38" s="3" customFormat="1" ht="14.25"/>
  </sheetData>
  <mergeCells count="8">
    <mergeCell ref="F14:G16"/>
    <mergeCell ref="F17:G17"/>
    <mergeCell ref="F8:G10"/>
    <mergeCell ref="A6:A7"/>
    <mergeCell ref="B6:B7"/>
    <mergeCell ref="C6:C7"/>
    <mergeCell ref="D6:D7"/>
    <mergeCell ref="F11:G11"/>
  </mergeCells>
  <pageMargins left="0.19685039370078741" right="0.19685039370078741" top="0.78740157480314965" bottom="0.78740157480314965"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0"/>
  <sheetViews>
    <sheetView workbookViewId="0">
      <selection activeCell="A3" sqref="A3"/>
    </sheetView>
  </sheetViews>
  <sheetFormatPr baseColWidth="10" defaultRowHeight="15"/>
  <cols>
    <col min="2" max="2" width="19.6640625" customWidth="1"/>
    <col min="3" max="3" width="12" customWidth="1"/>
    <col min="4" max="4" width="14.5546875" customWidth="1"/>
    <col min="5" max="5" width="12.33203125" customWidth="1"/>
  </cols>
  <sheetData>
    <row r="1" spans="1:8" s="4" customFormat="1" ht="24.75" customHeight="1">
      <c r="A1" s="29" t="s">
        <v>3</v>
      </c>
      <c r="C1" s="22" t="s">
        <v>40</v>
      </c>
      <c r="D1" s="150"/>
      <c r="F1" s="22"/>
    </row>
    <row r="2" spans="1:8" s="4" customFormat="1" ht="15.75">
      <c r="A2" s="21" t="s">
        <v>82</v>
      </c>
      <c r="C2" s="22" t="s">
        <v>94</v>
      </c>
      <c r="D2" s="150"/>
      <c r="F2" s="22"/>
    </row>
    <row r="3" spans="1:8" s="4" customFormat="1" ht="15.75">
      <c r="A3" s="22"/>
      <c r="D3" s="22"/>
    </row>
    <row r="4" spans="1:8" s="4" customFormat="1" ht="15.75">
      <c r="A4" s="109" t="s">
        <v>41</v>
      </c>
      <c r="B4" s="147"/>
      <c r="D4" s="22"/>
      <c r="E4" s="69"/>
      <c r="F4" s="69"/>
      <c r="G4" s="69"/>
      <c r="H4" s="69"/>
    </row>
    <row r="6" spans="1:8" s="46" customFormat="1" ht="15.75">
      <c r="A6" s="21" t="s">
        <v>42</v>
      </c>
      <c r="B6" s="21"/>
      <c r="C6" s="21"/>
    </row>
    <row r="7" spans="1:8" s="46" customFormat="1" ht="12.75" thickBot="1"/>
    <row r="8" spans="1:8" s="7" customFormat="1">
      <c r="A8" s="87" t="s">
        <v>45</v>
      </c>
      <c r="B8" s="283" t="s">
        <v>64</v>
      </c>
      <c r="C8" s="284"/>
      <c r="D8" s="88" t="s">
        <v>43</v>
      </c>
      <c r="E8" s="73" t="s">
        <v>44</v>
      </c>
    </row>
    <row r="9" spans="1:8" s="46" customFormat="1" ht="12">
      <c r="A9" s="285">
        <v>1</v>
      </c>
      <c r="B9" s="276"/>
      <c r="C9" s="277"/>
      <c r="D9" s="15"/>
      <c r="E9" s="74"/>
    </row>
    <row r="10" spans="1:8" s="46" customFormat="1" ht="12">
      <c r="A10" s="240"/>
      <c r="B10" s="278"/>
      <c r="C10" s="279"/>
      <c r="D10" s="83"/>
      <c r="E10" s="75"/>
    </row>
    <row r="11" spans="1:8" s="46" customFormat="1" ht="12">
      <c r="A11" s="240"/>
      <c r="B11" s="278"/>
      <c r="C11" s="279"/>
      <c r="D11" s="83"/>
      <c r="E11" s="75"/>
    </row>
    <row r="12" spans="1:8" s="46" customFormat="1" ht="12">
      <c r="A12" s="240"/>
      <c r="B12" s="278"/>
      <c r="C12" s="279"/>
      <c r="D12" s="83"/>
      <c r="E12" s="75"/>
    </row>
    <row r="13" spans="1:8" s="46" customFormat="1" ht="12">
      <c r="A13" s="286"/>
      <c r="B13" s="280"/>
      <c r="C13" s="282"/>
      <c r="D13" s="34"/>
      <c r="E13" s="76"/>
    </row>
    <row r="14" spans="1:8" s="46" customFormat="1" ht="12">
      <c r="A14" s="285">
        <v>2</v>
      </c>
      <c r="B14" s="276"/>
      <c r="C14" s="277"/>
      <c r="D14" s="15"/>
      <c r="E14" s="74"/>
    </row>
    <row r="15" spans="1:8" s="46" customFormat="1" ht="12" customHeight="1">
      <c r="A15" s="240"/>
      <c r="B15" s="278"/>
      <c r="C15" s="279"/>
      <c r="D15" s="83"/>
      <c r="E15" s="75"/>
    </row>
    <row r="16" spans="1:8" s="46" customFormat="1" ht="12" customHeight="1">
      <c r="A16" s="240"/>
      <c r="B16" s="278"/>
      <c r="C16" s="279"/>
      <c r="D16" s="83"/>
      <c r="E16" s="75"/>
    </row>
    <row r="17" spans="1:5" s="46" customFormat="1" ht="12" customHeight="1">
      <c r="A17" s="240"/>
      <c r="B17" s="278"/>
      <c r="C17" s="279"/>
      <c r="D17" s="83"/>
      <c r="E17" s="75"/>
    </row>
    <row r="18" spans="1:5" s="46" customFormat="1" ht="12" customHeight="1">
      <c r="A18" s="286"/>
      <c r="B18" s="280"/>
      <c r="C18" s="281"/>
      <c r="D18" s="34"/>
      <c r="E18" s="76"/>
    </row>
    <row r="19" spans="1:5" s="46" customFormat="1" ht="12" customHeight="1">
      <c r="A19" s="285">
        <v>3</v>
      </c>
      <c r="B19" s="276"/>
      <c r="C19" s="277"/>
      <c r="D19" s="15"/>
      <c r="E19" s="74"/>
    </row>
    <row r="20" spans="1:5" s="46" customFormat="1" ht="12" customHeight="1">
      <c r="A20" s="240"/>
      <c r="B20" s="278"/>
      <c r="C20" s="279"/>
      <c r="D20" s="83"/>
      <c r="E20" s="75"/>
    </row>
    <row r="21" spans="1:5" s="46" customFormat="1" ht="12" customHeight="1">
      <c r="A21" s="240"/>
      <c r="B21" s="278"/>
      <c r="C21" s="279"/>
      <c r="D21" s="83"/>
      <c r="E21" s="75"/>
    </row>
    <row r="22" spans="1:5" s="46" customFormat="1" ht="12" customHeight="1">
      <c r="A22" s="240"/>
      <c r="B22" s="278"/>
      <c r="C22" s="279"/>
      <c r="D22" s="83"/>
      <c r="E22" s="75"/>
    </row>
    <row r="23" spans="1:5" s="46" customFormat="1" ht="12" customHeight="1">
      <c r="A23" s="286"/>
      <c r="B23" s="280"/>
      <c r="C23" s="281"/>
      <c r="D23" s="34"/>
      <c r="E23" s="76"/>
    </row>
    <row r="24" spans="1:5" s="46" customFormat="1" ht="12">
      <c r="A24" s="285">
        <v>4</v>
      </c>
      <c r="B24" s="276"/>
      <c r="C24" s="277"/>
      <c r="D24" s="15"/>
      <c r="E24" s="74"/>
    </row>
    <row r="25" spans="1:5" s="46" customFormat="1" ht="12" customHeight="1">
      <c r="A25" s="240"/>
      <c r="B25" s="278"/>
      <c r="C25" s="279"/>
      <c r="D25" s="83"/>
      <c r="E25" s="75"/>
    </row>
    <row r="26" spans="1:5" s="46" customFormat="1" ht="12" customHeight="1">
      <c r="A26" s="240"/>
      <c r="B26" s="278"/>
      <c r="C26" s="279"/>
      <c r="D26" s="83"/>
      <c r="E26" s="75"/>
    </row>
    <row r="27" spans="1:5" s="46" customFormat="1" ht="12" customHeight="1">
      <c r="A27" s="240"/>
      <c r="B27" s="278"/>
      <c r="C27" s="279"/>
      <c r="D27" s="83"/>
      <c r="E27" s="75"/>
    </row>
    <row r="28" spans="1:5" s="46" customFormat="1" ht="12" customHeight="1">
      <c r="A28" s="286"/>
      <c r="B28" s="280"/>
      <c r="C28" s="281"/>
      <c r="D28" s="34"/>
      <c r="E28" s="76"/>
    </row>
    <row r="29" spans="1:5" s="46" customFormat="1" ht="12" customHeight="1">
      <c r="A29" s="285">
        <v>5</v>
      </c>
      <c r="B29" s="276"/>
      <c r="C29" s="277"/>
      <c r="D29" s="15"/>
      <c r="E29" s="74"/>
    </row>
    <row r="30" spans="1:5" s="46" customFormat="1" ht="12" customHeight="1">
      <c r="A30" s="240"/>
      <c r="B30" s="278"/>
      <c r="C30" s="279"/>
      <c r="D30" s="83"/>
      <c r="E30" s="75"/>
    </row>
    <row r="31" spans="1:5" s="46" customFormat="1" ht="12" customHeight="1">
      <c r="A31" s="240"/>
      <c r="B31" s="278"/>
      <c r="C31" s="279"/>
      <c r="D31" s="83"/>
      <c r="E31" s="75"/>
    </row>
    <row r="32" spans="1:5" s="46" customFormat="1" ht="12" customHeight="1">
      <c r="A32" s="240"/>
      <c r="B32" s="278"/>
      <c r="C32" s="279"/>
      <c r="D32" s="83"/>
      <c r="E32" s="75"/>
    </row>
    <row r="33" spans="1:5" s="46" customFormat="1" ht="12" customHeight="1">
      <c r="A33" s="286"/>
      <c r="B33" s="280"/>
      <c r="C33" s="281"/>
      <c r="D33" s="34"/>
      <c r="E33" s="76"/>
    </row>
    <row r="34" spans="1:5" s="46" customFormat="1" ht="12" customHeight="1">
      <c r="A34" s="285">
        <v>6</v>
      </c>
      <c r="B34" s="276"/>
      <c r="C34" s="277"/>
      <c r="D34" s="15"/>
      <c r="E34" s="74"/>
    </row>
    <row r="35" spans="1:5" s="46" customFormat="1" ht="12" customHeight="1">
      <c r="A35" s="240"/>
      <c r="B35" s="278"/>
      <c r="C35" s="279"/>
      <c r="D35" s="83"/>
      <c r="E35" s="75"/>
    </row>
    <row r="36" spans="1:5" s="46" customFormat="1" ht="12" customHeight="1">
      <c r="A36" s="240"/>
      <c r="B36" s="278"/>
      <c r="C36" s="279"/>
      <c r="D36" s="83"/>
      <c r="E36" s="75"/>
    </row>
    <row r="37" spans="1:5" s="46" customFormat="1" ht="12" customHeight="1">
      <c r="A37" s="240"/>
      <c r="B37" s="278"/>
      <c r="C37" s="279"/>
      <c r="D37" s="83"/>
      <c r="E37" s="75"/>
    </row>
    <row r="38" spans="1:5" s="46" customFormat="1" ht="12" customHeight="1">
      <c r="A38" s="286"/>
      <c r="B38" s="280"/>
      <c r="C38" s="281"/>
      <c r="D38" s="34"/>
      <c r="E38" s="76"/>
    </row>
    <row r="39" spans="1:5" s="46" customFormat="1" ht="12">
      <c r="A39" s="285">
        <v>7</v>
      </c>
      <c r="B39" s="276"/>
      <c r="C39" s="277"/>
      <c r="D39" s="15"/>
      <c r="E39" s="74"/>
    </row>
    <row r="40" spans="1:5" s="46" customFormat="1" ht="12" customHeight="1">
      <c r="A40" s="240"/>
      <c r="B40" s="278"/>
      <c r="C40" s="279"/>
      <c r="D40" s="83"/>
      <c r="E40" s="75"/>
    </row>
    <row r="41" spans="1:5" s="46" customFormat="1" ht="12" customHeight="1">
      <c r="A41" s="240"/>
      <c r="B41" s="278"/>
      <c r="C41" s="279"/>
      <c r="D41" s="83"/>
      <c r="E41" s="75"/>
    </row>
    <row r="42" spans="1:5" s="46" customFormat="1" ht="12" customHeight="1">
      <c r="A42" s="240"/>
      <c r="B42" s="278"/>
      <c r="C42" s="279"/>
      <c r="D42" s="83"/>
      <c r="E42" s="75"/>
    </row>
    <row r="43" spans="1:5" s="46" customFormat="1" ht="12" customHeight="1">
      <c r="A43" s="286"/>
      <c r="B43" s="280"/>
      <c r="C43" s="281"/>
      <c r="D43" s="34"/>
      <c r="E43" s="76"/>
    </row>
    <row r="44" spans="1:5" s="46" customFormat="1" ht="12" customHeight="1">
      <c r="A44" s="285">
        <v>8</v>
      </c>
      <c r="B44" s="276"/>
      <c r="C44" s="277"/>
      <c r="D44" s="15"/>
      <c r="E44" s="74"/>
    </row>
    <row r="45" spans="1:5" s="46" customFormat="1" ht="12" customHeight="1">
      <c r="A45" s="240"/>
      <c r="B45" s="278"/>
      <c r="C45" s="279"/>
      <c r="D45" s="83"/>
      <c r="E45" s="75"/>
    </row>
    <row r="46" spans="1:5" s="46" customFormat="1" ht="12" customHeight="1">
      <c r="A46" s="240"/>
      <c r="B46" s="278"/>
      <c r="C46" s="279"/>
      <c r="D46" s="83"/>
      <c r="E46" s="75"/>
    </row>
    <row r="47" spans="1:5" s="46" customFormat="1" ht="12" customHeight="1">
      <c r="A47" s="240"/>
      <c r="B47" s="278"/>
      <c r="C47" s="279"/>
      <c r="D47" s="83"/>
      <c r="E47" s="75"/>
    </row>
    <row r="48" spans="1:5" s="46" customFormat="1" ht="12" customHeight="1">
      <c r="A48" s="286"/>
      <c r="B48" s="280"/>
      <c r="C48" s="281"/>
      <c r="D48" s="34"/>
      <c r="E48" s="76"/>
    </row>
    <row r="49" spans="1:5" s="46" customFormat="1" ht="12">
      <c r="A49" s="285">
        <v>9</v>
      </c>
      <c r="B49" s="276"/>
      <c r="C49" s="277"/>
      <c r="D49" s="15"/>
      <c r="E49" s="74"/>
    </row>
    <row r="50" spans="1:5" s="46" customFormat="1" ht="12" customHeight="1">
      <c r="A50" s="240"/>
      <c r="B50" s="278"/>
      <c r="C50" s="279"/>
      <c r="D50" s="83"/>
      <c r="E50" s="75"/>
    </row>
    <row r="51" spans="1:5" s="46" customFormat="1" ht="12" customHeight="1">
      <c r="A51" s="240"/>
      <c r="B51" s="278"/>
      <c r="C51" s="279"/>
      <c r="D51" s="83"/>
      <c r="E51" s="75"/>
    </row>
    <row r="52" spans="1:5" s="46" customFormat="1" ht="12" customHeight="1">
      <c r="A52" s="240"/>
      <c r="B52" s="278"/>
      <c r="C52" s="279"/>
      <c r="D52" s="83"/>
      <c r="E52" s="75"/>
    </row>
    <row r="53" spans="1:5" s="46" customFormat="1" ht="12" customHeight="1">
      <c r="A53" s="286"/>
      <c r="B53" s="280"/>
      <c r="C53" s="281"/>
      <c r="D53" s="34"/>
      <c r="E53" s="76"/>
    </row>
    <row r="54" spans="1:5" s="46" customFormat="1" ht="12">
      <c r="A54" s="285">
        <v>10</v>
      </c>
      <c r="B54" s="276"/>
      <c r="C54" s="277"/>
      <c r="D54" s="15"/>
      <c r="E54" s="74"/>
    </row>
    <row r="55" spans="1:5" s="46" customFormat="1" ht="12" customHeight="1">
      <c r="A55" s="240"/>
      <c r="B55" s="278"/>
      <c r="C55" s="279"/>
      <c r="D55" s="83"/>
      <c r="E55" s="75"/>
    </row>
    <row r="56" spans="1:5" s="46" customFormat="1" ht="12" customHeight="1">
      <c r="A56" s="240"/>
      <c r="B56" s="278"/>
      <c r="C56" s="279"/>
      <c r="D56" s="83"/>
      <c r="E56" s="75"/>
    </row>
    <row r="57" spans="1:5" s="46" customFormat="1" ht="12" customHeight="1">
      <c r="A57" s="240"/>
      <c r="B57" s="278"/>
      <c r="C57" s="279"/>
      <c r="D57" s="83"/>
      <c r="E57" s="75"/>
    </row>
    <row r="58" spans="1:5" s="46" customFormat="1" ht="12" customHeight="1">
      <c r="A58" s="286"/>
      <c r="B58" s="280"/>
      <c r="C58" s="281"/>
      <c r="D58" s="34"/>
      <c r="E58" s="76"/>
    </row>
    <row r="59" spans="1:5" s="46" customFormat="1" ht="12">
      <c r="A59" s="285">
        <v>11</v>
      </c>
      <c r="B59" s="276"/>
      <c r="C59" s="277"/>
      <c r="D59" s="15"/>
      <c r="E59" s="74"/>
    </row>
    <row r="60" spans="1:5" s="46" customFormat="1" ht="12" customHeight="1">
      <c r="A60" s="240"/>
      <c r="B60" s="278"/>
      <c r="C60" s="279"/>
      <c r="D60" s="83"/>
      <c r="E60" s="75"/>
    </row>
    <row r="61" spans="1:5" s="46" customFormat="1" ht="12" customHeight="1">
      <c r="A61" s="240"/>
      <c r="B61" s="278"/>
      <c r="C61" s="279"/>
      <c r="D61" s="83"/>
      <c r="E61" s="75"/>
    </row>
    <row r="62" spans="1:5" s="46" customFormat="1" ht="12" customHeight="1">
      <c r="A62" s="240"/>
      <c r="B62" s="278"/>
      <c r="C62" s="279"/>
      <c r="D62" s="83"/>
      <c r="E62" s="75"/>
    </row>
    <row r="63" spans="1:5" s="46" customFormat="1" ht="12" customHeight="1">
      <c r="A63" s="286"/>
      <c r="B63" s="280"/>
      <c r="C63" s="281"/>
      <c r="D63" s="34"/>
      <c r="E63" s="76"/>
    </row>
    <row r="64" spans="1:5" s="46" customFormat="1" ht="12">
      <c r="A64" s="285">
        <v>12</v>
      </c>
      <c r="B64" s="276"/>
      <c r="C64" s="277"/>
      <c r="D64" s="15"/>
      <c r="E64" s="74"/>
    </row>
    <row r="65" spans="1:5" s="46" customFormat="1" ht="12" customHeight="1">
      <c r="A65" s="240"/>
      <c r="B65" s="278"/>
      <c r="C65" s="279"/>
      <c r="D65" s="83"/>
      <c r="E65" s="75"/>
    </row>
    <row r="66" spans="1:5" s="46" customFormat="1" ht="12" customHeight="1">
      <c r="A66" s="240"/>
      <c r="B66" s="278"/>
      <c r="C66" s="279"/>
      <c r="D66" s="83"/>
      <c r="E66" s="75"/>
    </row>
    <row r="67" spans="1:5" s="46" customFormat="1" ht="12" customHeight="1">
      <c r="A67" s="240"/>
      <c r="B67" s="278"/>
      <c r="C67" s="279"/>
      <c r="D67" s="83"/>
      <c r="E67" s="75"/>
    </row>
    <row r="68" spans="1:5" s="46" customFormat="1" ht="12" customHeight="1">
      <c r="A68" s="286"/>
      <c r="B68" s="280"/>
      <c r="C68" s="281"/>
      <c r="D68" s="34"/>
      <c r="E68" s="76"/>
    </row>
    <row r="69" spans="1:5" s="46" customFormat="1" ht="12">
      <c r="A69" s="285">
        <v>13</v>
      </c>
      <c r="B69" s="276"/>
      <c r="C69" s="277"/>
      <c r="D69" s="15"/>
      <c r="E69" s="74"/>
    </row>
    <row r="70" spans="1:5" s="46" customFormat="1" ht="12" customHeight="1">
      <c r="A70" s="240"/>
      <c r="B70" s="278"/>
      <c r="C70" s="279"/>
      <c r="D70" s="83"/>
      <c r="E70" s="75"/>
    </row>
    <row r="71" spans="1:5" s="46" customFormat="1" ht="12" customHeight="1">
      <c r="A71" s="240"/>
      <c r="B71" s="278"/>
      <c r="C71" s="279"/>
      <c r="D71" s="83"/>
      <c r="E71" s="75"/>
    </row>
    <row r="72" spans="1:5" s="46" customFormat="1" ht="12" customHeight="1">
      <c r="A72" s="240"/>
      <c r="B72" s="278"/>
      <c r="C72" s="279"/>
      <c r="D72" s="83"/>
      <c r="E72" s="75"/>
    </row>
    <row r="73" spans="1:5" s="46" customFormat="1" ht="12" customHeight="1">
      <c r="A73" s="286"/>
      <c r="B73" s="280"/>
      <c r="C73" s="281"/>
      <c r="D73" s="34"/>
      <c r="E73" s="76"/>
    </row>
    <row r="74" spans="1:5" s="46" customFormat="1" ht="12">
      <c r="A74" s="285">
        <v>14</v>
      </c>
      <c r="B74" s="276"/>
      <c r="C74" s="277"/>
      <c r="D74" s="15"/>
      <c r="E74" s="74"/>
    </row>
    <row r="75" spans="1:5" s="46" customFormat="1" ht="12" customHeight="1">
      <c r="A75" s="240"/>
      <c r="B75" s="278"/>
      <c r="C75" s="279"/>
      <c r="D75" s="83"/>
      <c r="E75" s="75"/>
    </row>
    <row r="76" spans="1:5" s="46" customFormat="1" ht="12" customHeight="1">
      <c r="A76" s="240"/>
      <c r="B76" s="278"/>
      <c r="C76" s="279"/>
      <c r="D76" s="83"/>
      <c r="E76" s="75"/>
    </row>
    <row r="77" spans="1:5" s="46" customFormat="1" ht="12" customHeight="1">
      <c r="A77" s="240"/>
      <c r="B77" s="278"/>
      <c r="C77" s="279"/>
      <c r="D77" s="83"/>
      <c r="E77" s="75"/>
    </row>
    <row r="78" spans="1:5" s="46" customFormat="1" ht="12" customHeight="1">
      <c r="A78" s="286"/>
      <c r="B78" s="280"/>
      <c r="C78" s="281"/>
      <c r="D78" s="34"/>
      <c r="E78" s="76"/>
    </row>
    <row r="79" spans="1:5" s="46" customFormat="1" ht="12">
      <c r="A79" s="285">
        <v>15</v>
      </c>
      <c r="B79" s="276"/>
      <c r="C79" s="277"/>
      <c r="D79" s="15"/>
      <c r="E79" s="74"/>
    </row>
    <row r="80" spans="1:5" s="46" customFormat="1" ht="12" customHeight="1">
      <c r="A80" s="240"/>
      <c r="B80" s="278"/>
      <c r="C80" s="279"/>
      <c r="D80" s="83"/>
      <c r="E80" s="75"/>
    </row>
    <row r="81" spans="1:5" s="46" customFormat="1" ht="12" customHeight="1">
      <c r="A81" s="240"/>
      <c r="B81" s="278"/>
      <c r="C81" s="279"/>
      <c r="D81" s="83"/>
      <c r="E81" s="75"/>
    </row>
    <row r="82" spans="1:5" s="46" customFormat="1" ht="12" customHeight="1">
      <c r="A82" s="240"/>
      <c r="B82" s="278"/>
      <c r="C82" s="279"/>
      <c r="D82" s="83"/>
      <c r="E82" s="75"/>
    </row>
    <row r="83" spans="1:5" s="46" customFormat="1" ht="12" customHeight="1">
      <c r="A83" s="286"/>
      <c r="B83" s="280"/>
      <c r="C83" s="281"/>
      <c r="D83" s="34"/>
      <c r="E83" s="76"/>
    </row>
    <row r="84" spans="1:5" s="46" customFormat="1" ht="12">
      <c r="A84" s="285">
        <v>16</v>
      </c>
      <c r="B84" s="276"/>
      <c r="C84" s="277"/>
      <c r="D84" s="15"/>
      <c r="E84" s="74"/>
    </row>
    <row r="85" spans="1:5" s="46" customFormat="1" ht="12" customHeight="1">
      <c r="A85" s="240"/>
      <c r="B85" s="278"/>
      <c r="C85" s="279"/>
      <c r="D85" s="83"/>
      <c r="E85" s="75"/>
    </row>
    <row r="86" spans="1:5" s="46" customFormat="1" ht="12" customHeight="1">
      <c r="A86" s="240"/>
      <c r="B86" s="278"/>
      <c r="C86" s="279"/>
      <c r="D86" s="83"/>
      <c r="E86" s="75"/>
    </row>
    <row r="87" spans="1:5" s="46" customFormat="1" ht="12" customHeight="1">
      <c r="A87" s="240"/>
      <c r="B87" s="278"/>
      <c r="C87" s="279"/>
      <c r="D87" s="83"/>
      <c r="E87" s="75"/>
    </row>
    <row r="88" spans="1:5" s="46" customFormat="1" ht="12" customHeight="1">
      <c r="A88" s="286"/>
      <c r="B88" s="280"/>
      <c r="C88" s="281"/>
      <c r="D88" s="34"/>
      <c r="E88" s="76"/>
    </row>
    <row r="89" spans="1:5" s="46" customFormat="1" ht="12">
      <c r="A89" s="285">
        <v>17</v>
      </c>
      <c r="B89" s="276"/>
      <c r="C89" s="277"/>
      <c r="D89" s="15"/>
      <c r="E89" s="74"/>
    </row>
    <row r="90" spans="1:5" s="46" customFormat="1" ht="12" customHeight="1">
      <c r="A90" s="240"/>
      <c r="B90" s="278"/>
      <c r="C90" s="279"/>
      <c r="D90" s="83"/>
      <c r="E90" s="75"/>
    </row>
    <row r="91" spans="1:5" s="46" customFormat="1" ht="12" customHeight="1">
      <c r="A91" s="240"/>
      <c r="B91" s="278"/>
      <c r="C91" s="279"/>
      <c r="D91" s="83"/>
      <c r="E91" s="75"/>
    </row>
    <row r="92" spans="1:5" s="46" customFormat="1" ht="12" customHeight="1">
      <c r="A92" s="240"/>
      <c r="B92" s="278"/>
      <c r="C92" s="279"/>
      <c r="D92" s="83"/>
      <c r="E92" s="75"/>
    </row>
    <row r="93" spans="1:5" s="46" customFormat="1" ht="12" customHeight="1">
      <c r="A93" s="286"/>
      <c r="B93" s="280"/>
      <c r="C93" s="281"/>
      <c r="D93" s="34"/>
      <c r="E93" s="76"/>
    </row>
    <row r="94" spans="1:5" s="46" customFormat="1" ht="12">
      <c r="A94" s="285">
        <v>18</v>
      </c>
      <c r="B94" s="276"/>
      <c r="C94" s="277"/>
      <c r="D94" s="15"/>
      <c r="E94" s="74"/>
    </row>
    <row r="95" spans="1:5" s="46" customFormat="1" ht="12" customHeight="1">
      <c r="A95" s="240"/>
      <c r="B95" s="278"/>
      <c r="C95" s="279"/>
      <c r="D95" s="83"/>
      <c r="E95" s="75"/>
    </row>
    <row r="96" spans="1:5" s="46" customFormat="1" ht="12" customHeight="1">
      <c r="A96" s="240"/>
      <c r="B96" s="278"/>
      <c r="C96" s="279"/>
      <c r="D96" s="83"/>
      <c r="E96" s="75"/>
    </row>
    <row r="97" spans="1:5" s="46" customFormat="1" ht="12" customHeight="1">
      <c r="A97" s="240"/>
      <c r="B97" s="278"/>
      <c r="C97" s="279"/>
      <c r="D97" s="83"/>
      <c r="E97" s="75"/>
    </row>
    <row r="98" spans="1:5" s="46" customFormat="1" ht="12" customHeight="1">
      <c r="A98" s="240"/>
      <c r="B98" s="280"/>
      <c r="C98" s="281"/>
      <c r="D98" s="83"/>
      <c r="E98" s="75"/>
    </row>
    <row r="99" spans="1:5" s="46" customFormat="1" ht="12">
      <c r="A99" s="285">
        <v>19</v>
      </c>
      <c r="B99" s="276"/>
      <c r="C99" s="277"/>
      <c r="D99" s="15"/>
      <c r="E99" s="74"/>
    </row>
    <row r="100" spans="1:5" s="46" customFormat="1" ht="12" customHeight="1">
      <c r="A100" s="240"/>
      <c r="B100" s="278"/>
      <c r="C100" s="279"/>
      <c r="D100" s="83"/>
      <c r="E100" s="75"/>
    </row>
    <row r="101" spans="1:5" s="46" customFormat="1" ht="12" customHeight="1">
      <c r="A101" s="240"/>
      <c r="B101" s="278"/>
      <c r="C101" s="279"/>
      <c r="D101" s="83"/>
      <c r="E101" s="75"/>
    </row>
    <row r="102" spans="1:5" s="46" customFormat="1" ht="12" customHeight="1">
      <c r="A102" s="240"/>
      <c r="B102" s="278"/>
      <c r="C102" s="279"/>
      <c r="D102" s="83"/>
      <c r="E102" s="75"/>
    </row>
    <row r="103" spans="1:5" s="46" customFormat="1" ht="12" customHeight="1">
      <c r="A103" s="286"/>
      <c r="B103" s="280"/>
      <c r="C103" s="281"/>
      <c r="D103" s="34"/>
      <c r="E103" s="76"/>
    </row>
    <row r="104" spans="1:5" s="46" customFormat="1" ht="12">
      <c r="A104" s="285">
        <v>20</v>
      </c>
      <c r="B104" s="276"/>
      <c r="C104" s="277"/>
      <c r="D104" s="15"/>
      <c r="E104" s="74"/>
    </row>
    <row r="105" spans="1:5" s="46" customFormat="1" ht="12" customHeight="1">
      <c r="A105" s="240"/>
      <c r="B105" s="278"/>
      <c r="C105" s="279"/>
      <c r="D105" s="83"/>
      <c r="E105" s="75"/>
    </row>
    <row r="106" spans="1:5" s="46" customFormat="1" ht="12" customHeight="1">
      <c r="A106" s="240"/>
      <c r="B106" s="278"/>
      <c r="C106" s="279"/>
      <c r="D106" s="83"/>
      <c r="E106" s="75"/>
    </row>
    <row r="107" spans="1:5" s="46" customFormat="1" ht="12" customHeight="1">
      <c r="A107" s="240"/>
      <c r="B107" s="278"/>
      <c r="C107" s="279"/>
      <c r="D107" s="83"/>
      <c r="E107" s="75"/>
    </row>
    <row r="108" spans="1:5" s="46" customFormat="1" ht="12" customHeight="1">
      <c r="A108" s="286"/>
      <c r="B108" s="280"/>
      <c r="C108" s="281"/>
      <c r="D108" s="34"/>
      <c r="E108" s="76"/>
    </row>
    <row r="109" spans="1:5" s="46" customFormat="1" ht="12">
      <c r="A109" s="285">
        <v>21</v>
      </c>
      <c r="B109" s="276"/>
      <c r="C109" s="277"/>
      <c r="D109" s="15"/>
      <c r="E109" s="74"/>
    </row>
    <row r="110" spans="1:5" s="46" customFormat="1" ht="12" customHeight="1">
      <c r="A110" s="240"/>
      <c r="B110" s="278"/>
      <c r="C110" s="279"/>
      <c r="D110" s="83"/>
      <c r="E110" s="75"/>
    </row>
    <row r="111" spans="1:5" s="46" customFormat="1" ht="12" customHeight="1">
      <c r="A111" s="240"/>
      <c r="B111" s="278"/>
      <c r="C111" s="279"/>
      <c r="D111" s="83"/>
      <c r="E111" s="75"/>
    </row>
    <row r="112" spans="1:5" s="46" customFormat="1" ht="12" customHeight="1">
      <c r="A112" s="240"/>
      <c r="B112" s="278"/>
      <c r="C112" s="279"/>
      <c r="D112" s="83"/>
      <c r="E112" s="75"/>
    </row>
    <row r="113" spans="1:5" s="46" customFormat="1" ht="12" customHeight="1">
      <c r="A113" s="286"/>
      <c r="B113" s="280"/>
      <c r="C113" s="281"/>
      <c r="D113" s="34"/>
      <c r="E113" s="76"/>
    </row>
    <row r="114" spans="1:5" s="46" customFormat="1" ht="12">
      <c r="A114" s="287">
        <v>22</v>
      </c>
      <c r="B114" s="276"/>
      <c r="C114" s="277"/>
      <c r="D114" s="84"/>
      <c r="E114" s="77"/>
    </row>
    <row r="115" spans="1:5" s="46" customFormat="1" ht="12" customHeight="1">
      <c r="A115" s="288"/>
      <c r="B115" s="278"/>
      <c r="C115" s="279"/>
      <c r="D115" s="85"/>
      <c r="E115" s="78"/>
    </row>
    <row r="116" spans="1:5" s="46" customFormat="1" ht="12" customHeight="1">
      <c r="A116" s="288"/>
      <c r="B116" s="278"/>
      <c r="C116" s="279"/>
      <c r="D116" s="85"/>
      <c r="E116" s="78"/>
    </row>
    <row r="117" spans="1:5" s="46" customFormat="1" ht="12" customHeight="1">
      <c r="A117" s="288"/>
      <c r="B117" s="278"/>
      <c r="C117" s="279"/>
      <c r="D117" s="85"/>
      <c r="E117" s="78"/>
    </row>
    <row r="118" spans="1:5" s="46" customFormat="1" ht="12" customHeight="1">
      <c r="A118" s="289"/>
      <c r="B118" s="280"/>
      <c r="C118" s="281"/>
      <c r="D118" s="86"/>
      <c r="E118" s="79"/>
    </row>
    <row r="119" spans="1:5" s="46" customFormat="1" ht="12">
      <c r="A119" s="285">
        <v>23</v>
      </c>
      <c r="B119" s="276"/>
      <c r="C119" s="277"/>
      <c r="D119" s="15"/>
      <c r="E119" s="74"/>
    </row>
    <row r="120" spans="1:5" s="46" customFormat="1" ht="12" customHeight="1">
      <c r="A120" s="240"/>
      <c r="B120" s="278"/>
      <c r="C120" s="279"/>
      <c r="D120" s="83"/>
      <c r="E120" s="75"/>
    </row>
    <row r="121" spans="1:5" s="46" customFormat="1" ht="12" customHeight="1">
      <c r="A121" s="240"/>
      <c r="B121" s="278"/>
      <c r="C121" s="279"/>
      <c r="D121" s="83"/>
      <c r="E121" s="75"/>
    </row>
    <row r="122" spans="1:5" s="46" customFormat="1" ht="12" customHeight="1">
      <c r="A122" s="240"/>
      <c r="B122" s="278"/>
      <c r="C122" s="279"/>
      <c r="D122" s="83"/>
      <c r="E122" s="75"/>
    </row>
    <row r="123" spans="1:5" s="46" customFormat="1" ht="12" customHeight="1">
      <c r="A123" s="286"/>
      <c r="B123" s="280"/>
      <c r="C123" s="281"/>
      <c r="D123" s="34"/>
      <c r="E123" s="76"/>
    </row>
    <row r="124" spans="1:5" s="46" customFormat="1" ht="12">
      <c r="A124" s="285">
        <v>24</v>
      </c>
      <c r="B124" s="276"/>
      <c r="C124" s="277"/>
      <c r="D124" s="15"/>
      <c r="E124" s="74"/>
    </row>
    <row r="125" spans="1:5" s="46" customFormat="1" ht="12" customHeight="1">
      <c r="A125" s="240"/>
      <c r="B125" s="278"/>
      <c r="C125" s="279"/>
      <c r="D125" s="83"/>
      <c r="E125" s="75"/>
    </row>
    <row r="126" spans="1:5" s="46" customFormat="1" ht="12" customHeight="1">
      <c r="A126" s="240"/>
      <c r="B126" s="278"/>
      <c r="C126" s="279"/>
      <c r="D126" s="83"/>
      <c r="E126" s="75"/>
    </row>
    <row r="127" spans="1:5" s="46" customFormat="1" ht="12" customHeight="1">
      <c r="A127" s="240"/>
      <c r="B127" s="278"/>
      <c r="C127" s="279"/>
      <c r="D127" s="83"/>
      <c r="E127" s="75"/>
    </row>
    <row r="128" spans="1:5" s="46" customFormat="1" ht="12" customHeight="1">
      <c r="A128" s="286"/>
      <c r="B128" s="280"/>
      <c r="C128" s="281"/>
      <c r="D128" s="34"/>
      <c r="E128" s="76"/>
    </row>
    <row r="129" spans="1:5" s="46" customFormat="1" ht="12.75" thickBot="1">
      <c r="A129" s="80" t="s">
        <v>0</v>
      </c>
      <c r="B129" s="81"/>
      <c r="C129" s="81"/>
      <c r="D129" s="81"/>
      <c r="E129" s="82">
        <f>SUM(E9:E128)</f>
        <v>0</v>
      </c>
    </row>
    <row r="130" spans="1:5" s="46" customFormat="1" ht="12">
      <c r="A130" s="72"/>
    </row>
    <row r="131" spans="1:5" s="46" customFormat="1" ht="12">
      <c r="A131" s="72"/>
    </row>
    <row r="132" spans="1:5" s="46" customFormat="1" ht="12">
      <c r="A132" s="71"/>
    </row>
    <row r="133" spans="1:5" s="46" customFormat="1" ht="12">
      <c r="A133" s="72"/>
    </row>
    <row r="134" spans="1:5" s="46" customFormat="1" ht="12">
      <c r="A134" s="72"/>
    </row>
    <row r="135" spans="1:5" s="46" customFormat="1" ht="12">
      <c r="A135" s="71"/>
    </row>
    <row r="136" spans="1:5" s="46" customFormat="1" ht="12">
      <c r="A136" s="72"/>
    </row>
    <row r="137" spans="1:5" s="46" customFormat="1" ht="12">
      <c r="A137" s="72"/>
    </row>
    <row r="138" spans="1:5" s="46" customFormat="1" ht="12">
      <c r="A138" s="71"/>
    </row>
    <row r="139" spans="1:5" s="46" customFormat="1" ht="12">
      <c r="A139" s="72"/>
    </row>
    <row r="140" spans="1:5" s="46" customFormat="1" ht="12">
      <c r="A140" s="72"/>
    </row>
    <row r="141" spans="1:5" s="46" customFormat="1" ht="12">
      <c r="A141" s="71"/>
    </row>
    <row r="142" spans="1:5" s="46" customFormat="1" ht="12">
      <c r="A142" s="72"/>
    </row>
    <row r="143" spans="1:5" s="46" customFormat="1" ht="12">
      <c r="A143" s="72"/>
    </row>
    <row r="144" spans="1:5" s="46" customFormat="1" ht="12">
      <c r="A144" s="71"/>
    </row>
    <row r="145" spans="1:1" s="46" customFormat="1" ht="12">
      <c r="A145" s="72"/>
    </row>
    <row r="146" spans="1:1" s="46" customFormat="1" ht="12">
      <c r="A146" s="72"/>
    </row>
    <row r="147" spans="1:1" s="46" customFormat="1" ht="12">
      <c r="A147" s="71"/>
    </row>
    <row r="148" spans="1:1" s="46" customFormat="1" ht="12">
      <c r="A148" s="72"/>
    </row>
    <row r="149" spans="1:1" s="46" customFormat="1" ht="12">
      <c r="A149" s="72"/>
    </row>
    <row r="150" spans="1:1" s="46" customFormat="1" ht="12">
      <c r="A150" s="71"/>
    </row>
    <row r="151" spans="1:1" s="46" customFormat="1" ht="12">
      <c r="A151" s="72"/>
    </row>
    <row r="152" spans="1:1" s="46" customFormat="1" ht="12">
      <c r="A152" s="72"/>
    </row>
    <row r="153" spans="1:1" s="46" customFormat="1" ht="12">
      <c r="A153" s="71"/>
    </row>
    <row r="154" spans="1:1" s="46" customFormat="1" ht="12">
      <c r="A154" s="72"/>
    </row>
    <row r="155" spans="1:1" s="46" customFormat="1" ht="12">
      <c r="A155" s="72"/>
    </row>
    <row r="156" spans="1:1" s="46" customFormat="1" ht="12">
      <c r="A156" s="71"/>
    </row>
    <row r="157" spans="1:1" s="46" customFormat="1" ht="12">
      <c r="A157" s="72"/>
    </row>
    <row r="158" spans="1:1" s="46" customFormat="1" ht="12">
      <c r="A158" s="72"/>
    </row>
    <row r="159" spans="1:1" s="46" customFormat="1" ht="12">
      <c r="A159" s="71"/>
    </row>
    <row r="160" spans="1:1" s="46" customFormat="1" ht="12">
      <c r="A160" s="72"/>
    </row>
    <row r="161" spans="1:1" s="46" customFormat="1" ht="12">
      <c r="A161" s="72"/>
    </row>
    <row r="162" spans="1:1" s="46" customFormat="1" ht="12">
      <c r="A162" s="71"/>
    </row>
    <row r="163" spans="1:1" s="46" customFormat="1" ht="12">
      <c r="A163" s="72"/>
    </row>
    <row r="164" spans="1:1" s="46" customFormat="1" ht="12">
      <c r="A164" s="72"/>
    </row>
    <row r="165" spans="1:1" s="46" customFormat="1" ht="12"/>
    <row r="166" spans="1:1" s="46" customFormat="1" ht="12"/>
    <row r="167" spans="1:1" s="46" customFormat="1" ht="12"/>
    <row r="168" spans="1:1" s="46" customFormat="1" ht="12"/>
    <row r="169" spans="1:1" s="46" customFormat="1" ht="12"/>
    <row r="170" spans="1:1" s="46" customFormat="1" ht="12"/>
    <row r="171" spans="1:1" s="46" customFormat="1" ht="12"/>
    <row r="172" spans="1:1" s="46" customFormat="1" ht="12"/>
    <row r="173" spans="1:1" s="46" customFormat="1" ht="12"/>
    <row r="174" spans="1:1" s="46" customFormat="1" ht="12"/>
    <row r="175" spans="1:1" s="46" customFormat="1" ht="12"/>
    <row r="176" spans="1:1" s="46" customFormat="1" ht="12"/>
    <row r="177" s="46" customFormat="1" ht="12"/>
    <row r="178" s="46" customFormat="1" ht="12"/>
    <row r="179" s="46" customFormat="1" ht="12"/>
    <row r="180" s="46" customFormat="1" ht="12"/>
    <row r="181" s="46" customFormat="1" ht="12"/>
    <row r="182" s="46" customFormat="1" ht="12"/>
    <row r="183" s="46" customFormat="1" ht="12"/>
    <row r="184" s="46" customFormat="1" ht="12"/>
    <row r="185" s="46" customFormat="1" ht="12"/>
    <row r="186" s="46" customFormat="1" ht="12"/>
    <row r="187" s="46" customFormat="1" ht="12"/>
    <row r="188" s="46" customFormat="1" ht="12"/>
    <row r="189" s="46" customFormat="1" ht="12"/>
    <row r="190" s="46" customFormat="1" ht="12"/>
    <row r="191" s="46" customFormat="1" ht="12"/>
    <row r="192" s="46" customFormat="1" ht="12"/>
    <row r="193" s="46" customFormat="1" ht="12"/>
    <row r="194" s="46" customFormat="1" ht="12"/>
    <row r="195" s="46" customFormat="1" ht="12"/>
    <row r="196" s="46" customFormat="1" ht="12"/>
    <row r="197" s="46" customFormat="1" ht="12"/>
    <row r="198" s="46" customFormat="1" ht="12"/>
    <row r="199" s="46" customFormat="1" ht="12"/>
    <row r="200" s="46" customFormat="1" ht="12"/>
    <row r="201" s="46" customFormat="1" ht="12"/>
    <row r="202" s="46" customFormat="1" ht="12"/>
    <row r="203" s="46" customFormat="1" ht="12"/>
    <row r="204" s="46" customFormat="1" ht="12"/>
    <row r="205" s="46" customFormat="1" ht="12"/>
    <row r="206" s="46" customFormat="1" ht="12"/>
    <row r="207" s="46" customFormat="1" ht="12"/>
    <row r="208" s="46" customFormat="1" ht="12"/>
    <row r="209" s="46" customFormat="1" ht="12"/>
    <row r="210" s="46" customFormat="1" ht="12"/>
    <row r="211" s="46" customFormat="1" ht="12"/>
    <row r="212" s="46" customFormat="1" ht="12"/>
    <row r="213" s="46" customFormat="1" ht="12"/>
    <row r="214" s="46" customFormat="1" ht="12"/>
    <row r="215" s="46" customFormat="1" ht="12"/>
    <row r="216" s="46" customFormat="1" ht="12"/>
    <row r="217" s="46" customFormat="1" ht="12"/>
    <row r="218" s="46" customFormat="1" ht="12"/>
    <row r="219" s="46" customFormat="1" ht="12"/>
    <row r="220" s="46" customFormat="1" ht="12"/>
    <row r="221" s="46" customFormat="1" ht="12"/>
    <row r="222" s="46" customFormat="1" ht="12"/>
    <row r="223" s="46" customFormat="1" ht="12"/>
    <row r="224" s="46" customFormat="1" ht="12"/>
    <row r="225" s="46" customFormat="1" ht="12"/>
    <row r="226" s="46" customFormat="1" ht="12"/>
    <row r="227" s="46" customFormat="1" ht="12"/>
    <row r="228" s="46" customFormat="1" ht="12"/>
    <row r="229" s="46" customFormat="1" ht="12"/>
    <row r="230" s="46" customFormat="1" ht="12"/>
    <row r="231" s="46" customFormat="1" ht="12"/>
    <row r="232" s="46" customFormat="1" ht="12"/>
    <row r="233" s="46" customFormat="1" ht="12"/>
    <row r="234" s="46" customFormat="1" ht="12"/>
    <row r="235" s="46" customFormat="1" ht="12"/>
    <row r="236" s="46" customFormat="1" ht="12"/>
    <row r="237" s="46" customFormat="1" ht="12"/>
    <row r="238" s="46" customFormat="1" ht="12"/>
    <row r="239" s="46" customFormat="1" ht="12"/>
    <row r="240" s="46" customFormat="1" ht="12"/>
    <row r="241" s="46" customFormat="1" ht="12"/>
    <row r="242" s="46" customFormat="1" ht="12"/>
    <row r="243" s="46" customFormat="1" ht="12"/>
    <row r="244" s="46" customFormat="1" ht="12"/>
    <row r="245" s="46" customFormat="1" ht="12"/>
    <row r="246" s="46" customFormat="1" ht="12"/>
    <row r="247" s="46" customFormat="1" ht="12"/>
    <row r="248" s="46" customFormat="1" ht="12"/>
    <row r="249" s="46" customFormat="1" ht="12"/>
    <row r="250" s="46" customFormat="1" ht="12"/>
    <row r="251" s="46" customFormat="1" ht="12"/>
    <row r="252" s="46" customFormat="1" ht="12"/>
    <row r="253" s="46" customFormat="1" ht="12"/>
    <row r="254" s="46" customFormat="1" ht="12"/>
    <row r="255" s="46" customFormat="1" ht="12"/>
    <row r="256" s="46" customFormat="1" ht="12"/>
    <row r="257" s="46" customFormat="1" ht="12"/>
    <row r="258" s="46" customFormat="1" ht="12"/>
    <row r="259" s="46" customFormat="1" ht="12"/>
    <row r="260" s="46" customFormat="1" ht="12"/>
    <row r="261" s="46" customFormat="1" ht="12"/>
    <row r="262" s="46" customFormat="1" ht="12"/>
    <row r="263" s="46" customFormat="1" ht="12"/>
    <row r="264" s="46" customFormat="1" ht="12"/>
    <row r="265" s="46" customFormat="1" ht="12"/>
    <row r="266" s="46" customFormat="1" ht="12"/>
    <row r="267" s="46" customFormat="1" ht="12"/>
    <row r="268" s="46" customFormat="1" ht="12"/>
    <row r="269" s="46" customFormat="1" ht="12"/>
    <row r="270" s="46" customFormat="1" ht="12"/>
    <row r="271" s="46" customFormat="1" ht="12"/>
    <row r="272" s="46" customFormat="1" ht="12"/>
    <row r="273" s="46" customFormat="1" ht="12"/>
    <row r="274" s="46" customFormat="1" ht="12"/>
    <row r="275" s="46" customFormat="1" ht="12"/>
    <row r="276" s="46" customFormat="1" ht="12"/>
    <row r="277" s="46" customFormat="1" ht="12"/>
    <row r="278" s="46" customFormat="1" ht="12"/>
    <row r="279" s="46" customFormat="1" ht="12"/>
    <row r="280" s="46" customFormat="1" ht="12"/>
    <row r="281" s="46" customFormat="1" ht="12"/>
    <row r="282" s="46" customFormat="1" ht="12"/>
    <row r="283" s="46" customFormat="1" ht="12"/>
    <row r="284" s="46" customFormat="1" ht="12"/>
    <row r="285" s="46" customFormat="1" ht="12"/>
    <row r="286" s="46" customFormat="1" ht="12"/>
    <row r="287" s="46" customFormat="1" ht="12"/>
    <row r="288" s="46" customFormat="1" ht="12"/>
    <row r="289" s="46" customFormat="1" ht="12"/>
    <row r="290" s="46" customFormat="1" ht="12"/>
    <row r="291" s="46" customFormat="1" ht="12"/>
    <row r="292" s="46" customFormat="1" ht="12"/>
    <row r="293" s="46" customFormat="1" ht="12"/>
    <row r="294" s="46" customFormat="1" ht="12"/>
    <row r="295" s="46" customFormat="1" ht="12"/>
    <row r="296" s="46" customFormat="1" ht="12"/>
    <row r="297" s="46" customFormat="1" ht="12"/>
    <row r="298" s="46" customFormat="1" ht="12"/>
    <row r="299" s="46" customFormat="1" ht="12"/>
    <row r="300" s="46" customFormat="1" ht="12"/>
    <row r="301" s="46" customFormat="1" ht="12"/>
    <row r="302" s="46" customFormat="1" ht="12"/>
    <row r="303" s="46" customFormat="1" ht="12"/>
    <row r="304" s="46" customFormat="1" ht="12"/>
    <row r="305" s="46" customFormat="1" ht="12"/>
    <row r="306" s="46" customFormat="1" ht="12"/>
    <row r="307" s="46" customFormat="1" ht="12"/>
    <row r="308" s="46" customFormat="1" ht="12"/>
    <row r="309" s="46" customFormat="1" ht="12"/>
    <row r="310" s="46" customFormat="1" ht="12"/>
    <row r="311" s="46" customFormat="1" ht="12"/>
    <row r="312" s="46" customFormat="1" ht="12"/>
    <row r="313" s="46" customFormat="1" ht="12"/>
    <row r="314" s="46" customFormat="1" ht="12"/>
    <row r="315" s="46" customFormat="1" ht="12"/>
    <row r="316" s="46" customFormat="1" ht="12"/>
    <row r="317" s="46" customFormat="1" ht="12"/>
    <row r="318" s="46" customFormat="1" ht="12"/>
    <row r="319" s="46" customFormat="1" ht="12"/>
    <row r="320" s="46" customFormat="1" ht="12"/>
  </sheetData>
  <mergeCells count="145">
    <mergeCell ref="A99:A103"/>
    <mergeCell ref="A104:A108"/>
    <mergeCell ref="A109:A113"/>
    <mergeCell ref="A114:A118"/>
    <mergeCell ref="A119:A123"/>
    <mergeCell ref="A124:A128"/>
    <mergeCell ref="A54:A58"/>
    <mergeCell ref="A59:A63"/>
    <mergeCell ref="A64:A68"/>
    <mergeCell ref="A69:A73"/>
    <mergeCell ref="A74:A78"/>
    <mergeCell ref="A79:A83"/>
    <mergeCell ref="A84:A88"/>
    <mergeCell ref="A89:A93"/>
    <mergeCell ref="A94:A98"/>
    <mergeCell ref="A9:A13"/>
    <mergeCell ref="A14:A18"/>
    <mergeCell ref="A19:A23"/>
    <mergeCell ref="A24:A28"/>
    <mergeCell ref="A29:A33"/>
    <mergeCell ref="A34:A38"/>
    <mergeCell ref="A39:A43"/>
    <mergeCell ref="A44:A48"/>
    <mergeCell ref="A49:A53"/>
    <mergeCell ref="B16:C16"/>
    <mergeCell ref="B17:C17"/>
    <mergeCell ref="B20:C20"/>
    <mergeCell ref="B21:C21"/>
    <mergeCell ref="B22:C22"/>
    <mergeCell ref="B8:C8"/>
    <mergeCell ref="B10:C10"/>
    <mergeCell ref="B11:C11"/>
    <mergeCell ref="B12:C12"/>
    <mergeCell ref="B15:C15"/>
    <mergeCell ref="B70:C70"/>
    <mergeCell ref="B71:C71"/>
    <mergeCell ref="B72:C72"/>
    <mergeCell ref="B57:C57"/>
    <mergeCell ref="B60:C60"/>
    <mergeCell ref="B61:C61"/>
    <mergeCell ref="B62:C62"/>
    <mergeCell ref="B65:C65"/>
    <mergeCell ref="B50:C50"/>
    <mergeCell ref="B51:C51"/>
    <mergeCell ref="B52:C52"/>
    <mergeCell ref="B55:C55"/>
    <mergeCell ref="B56:C56"/>
    <mergeCell ref="B125:C125"/>
    <mergeCell ref="B126:C126"/>
    <mergeCell ref="B127:C127"/>
    <mergeCell ref="B128:C128"/>
    <mergeCell ref="B123:C123"/>
    <mergeCell ref="B124:C124"/>
    <mergeCell ref="B116:C116"/>
    <mergeCell ref="B117:C117"/>
    <mergeCell ref="B120:C120"/>
    <mergeCell ref="B121:C121"/>
    <mergeCell ref="B122:C122"/>
    <mergeCell ref="B118:C118"/>
    <mergeCell ref="B73:C73"/>
    <mergeCell ref="B68:C68"/>
    <mergeCell ref="B63:C63"/>
    <mergeCell ref="B58:C58"/>
    <mergeCell ref="B53:C53"/>
    <mergeCell ref="B98:C98"/>
    <mergeCell ref="B93:C93"/>
    <mergeCell ref="B88:C88"/>
    <mergeCell ref="B83:C83"/>
    <mergeCell ref="B78:C78"/>
    <mergeCell ref="B91:C91"/>
    <mergeCell ref="B92:C92"/>
    <mergeCell ref="B95:C95"/>
    <mergeCell ref="B96:C96"/>
    <mergeCell ref="B97:C97"/>
    <mergeCell ref="B82:C82"/>
    <mergeCell ref="B85:C85"/>
    <mergeCell ref="B86:C86"/>
    <mergeCell ref="B87:C87"/>
    <mergeCell ref="B90:C90"/>
    <mergeCell ref="B75:C75"/>
    <mergeCell ref="B76:C76"/>
    <mergeCell ref="B77:C77"/>
    <mergeCell ref="B80:C80"/>
    <mergeCell ref="B23:C23"/>
    <mergeCell ref="B18:C18"/>
    <mergeCell ref="B13:C13"/>
    <mergeCell ref="B9:C9"/>
    <mergeCell ref="B14:C14"/>
    <mergeCell ref="B19:C19"/>
    <mergeCell ref="B48:C48"/>
    <mergeCell ref="B43:C43"/>
    <mergeCell ref="B38:C38"/>
    <mergeCell ref="B33:C33"/>
    <mergeCell ref="B28:C28"/>
    <mergeCell ref="B41:C41"/>
    <mergeCell ref="B42:C42"/>
    <mergeCell ref="B45:C45"/>
    <mergeCell ref="B46:C46"/>
    <mergeCell ref="B47:C47"/>
    <mergeCell ref="B32:C32"/>
    <mergeCell ref="B35:C35"/>
    <mergeCell ref="B36:C36"/>
    <mergeCell ref="B37:C37"/>
    <mergeCell ref="B40:C40"/>
    <mergeCell ref="B25:C25"/>
    <mergeCell ref="B26:C26"/>
    <mergeCell ref="B27:C27"/>
    <mergeCell ref="B49:C49"/>
    <mergeCell ref="B54:C54"/>
    <mergeCell ref="B59:C59"/>
    <mergeCell ref="B64:C64"/>
    <mergeCell ref="B69:C69"/>
    <mergeCell ref="B24:C24"/>
    <mergeCell ref="B29:C29"/>
    <mergeCell ref="B34:C34"/>
    <mergeCell ref="B39:C39"/>
    <mergeCell ref="B44:C44"/>
    <mergeCell ref="B66:C66"/>
    <mergeCell ref="B67:C67"/>
    <mergeCell ref="B30:C30"/>
    <mergeCell ref="B31:C31"/>
    <mergeCell ref="B99:C99"/>
    <mergeCell ref="B104:C104"/>
    <mergeCell ref="B109:C109"/>
    <mergeCell ref="B114:C114"/>
    <mergeCell ref="B119:C119"/>
    <mergeCell ref="B74:C74"/>
    <mergeCell ref="B79:C79"/>
    <mergeCell ref="B84:C84"/>
    <mergeCell ref="B89:C89"/>
    <mergeCell ref="B94:C94"/>
    <mergeCell ref="B107:C107"/>
    <mergeCell ref="B110:C110"/>
    <mergeCell ref="B111:C111"/>
    <mergeCell ref="B112:C112"/>
    <mergeCell ref="B115:C115"/>
    <mergeCell ref="B113:C113"/>
    <mergeCell ref="B108:C108"/>
    <mergeCell ref="B100:C100"/>
    <mergeCell ref="B101:C101"/>
    <mergeCell ref="B102:C102"/>
    <mergeCell ref="B105:C105"/>
    <mergeCell ref="B106:C106"/>
    <mergeCell ref="B103:C103"/>
    <mergeCell ref="B81:C81"/>
  </mergeCells>
  <pageMargins left="0.39370078740157483" right="0.19685039370078741" top="0.39370078740157483" bottom="0.39370078740157483" header="0" footer="0"/>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3E66A91399DEE45B1D8E7C32E0ABEE5" ma:contentTypeVersion="1" ma:contentTypeDescription="Ein neues Dokument erstellen." ma:contentTypeScope="" ma:versionID="3887a8bea198c498a9fd9eebf5420209">
  <xsd:schema xmlns:xsd="http://www.w3.org/2001/XMLSchema" xmlns:xs="http://www.w3.org/2001/XMLSchema" xmlns:p="http://schemas.microsoft.com/office/2006/metadata/properties" xmlns:ns1="http://schemas.microsoft.com/sharepoint/v3" xmlns:ns2="3ea499ce-4cdb-4ab8-9eb4-4223893901be" targetNamespace="http://schemas.microsoft.com/office/2006/metadata/properties" ma:root="true" ma:fieldsID="0dff9220762297b9570bc3047e8df47e" ns1:_="" ns2:_="">
    <xsd:import namespace="http://schemas.microsoft.com/sharepoint/v3"/>
    <xsd:import namespace="3ea499ce-4cdb-4ab8-9eb4-4223893901be"/>
    <xsd:element name="properties">
      <xsd:complexType>
        <xsd:sequence>
          <xsd:element name="documentManagement">
            <xsd:complexType>
              <xsd:all>
                <xsd:element ref="ns1:PublishingStartDate" minOccurs="0"/>
                <xsd:element ref="ns1:PublishingExpirationDate" minOccurs="0"/>
                <xsd:element ref="ns2:Publik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Geplantes Startdatum ist eine Websitespalte, die über das Feature zum Veröffentlichen erstellt wird. Es wird zur Angabe des Datums und der Uhrzeit verwendet, wann diese Seite Besuchern zum ersten Mal angezeigt wird." ma:internalName="PublishingStartDate">
      <xsd:simpleType>
        <xsd:restriction base="dms:Unknown"/>
      </xsd:simpleType>
    </xsd:element>
    <xsd:element name="PublishingExpirationDate" ma:index="9" nillable="true" ma:displayName="Geplantes Enddatum" ma:description="Geplantes Enddatum ist eine Websitespalte, die über das Feature zum Veröffentlichen erstellt wird. Es wird zur Angabe des Datums und der Uhrzeit verwendet, wann diese Seite Besuchern nicht mehr angezeigt wird."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a499ce-4cdb-4ab8-9eb4-4223893901be" elementFormDefault="qualified">
    <xsd:import namespace="http://schemas.microsoft.com/office/2006/documentManagement/types"/>
    <xsd:import namespace="http://schemas.microsoft.com/office/infopath/2007/PartnerControls"/>
    <xsd:element name="Publikation" ma:index="10" nillable="true" ma:displayName="Publikation" ma:default="0" ma:internalName="Publikation">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Publikation xmlns="3ea499ce-4cdb-4ab8-9eb4-4223893901be">false</Publikation>
  </documentManagement>
</p:properties>
</file>

<file path=customXml/itemProps1.xml><?xml version="1.0" encoding="utf-8"?>
<ds:datastoreItem xmlns:ds="http://schemas.openxmlformats.org/officeDocument/2006/customXml" ds:itemID="{90542FCD-C3FE-4D3E-A262-3C6D7980F632}"/>
</file>

<file path=customXml/itemProps2.xml><?xml version="1.0" encoding="utf-8"?>
<ds:datastoreItem xmlns:ds="http://schemas.openxmlformats.org/officeDocument/2006/customXml" ds:itemID="{BF5C8CC3-BCF7-4A03-AFAB-4611D80357C8}"/>
</file>

<file path=customXml/itemProps3.xml><?xml version="1.0" encoding="utf-8"?>
<ds:datastoreItem xmlns:ds="http://schemas.openxmlformats.org/officeDocument/2006/customXml" ds:itemID="{4A429AC6-E56D-415D-B897-9870CAB2DD06}"/>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Erklärung</vt:lpstr>
      <vt:lpstr>Personalkosten</vt:lpstr>
      <vt:lpstr>Reisekosten</vt:lpstr>
      <vt:lpstr>Unternehmerlohn</vt:lpstr>
      <vt:lpstr>Externe Kosten</vt:lpstr>
      <vt:lpstr>Gesamtübersicht</vt:lpstr>
      <vt:lpstr>Personalstunden Detail IST</vt:lpstr>
    </vt:vector>
  </TitlesOfParts>
  <Company>Land Salzburg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ca6</dc:creator>
  <cp:lastModifiedBy>Martin Hirscher</cp:lastModifiedBy>
  <cp:lastPrinted>2015-04-27T13:25:55Z</cp:lastPrinted>
  <dcterms:created xsi:type="dcterms:W3CDTF">2002-12-09T08:50:56Z</dcterms:created>
  <dcterms:modified xsi:type="dcterms:W3CDTF">2017-11-07T13:22:22Z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4" name="ContentTypeId">
    <vt:lpwstr>0x01010053E66A91399DEE45B1D8E7C32E0ABEE5</vt:lpwstr>
  </property>
</Properties>
</file>