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270" windowHeight="12840"/>
  </bookViews>
  <sheets>
    <sheet name="Stimmen" sheetId="1" r:id="rId1"/>
    <sheet name="Mandate" sheetId="3" r:id="rId2"/>
    <sheet name="Parteien" sheetId="2" r:id="rId3"/>
  </sheets>
  <definedNames>
    <definedName name="_xlnm.Print_Titles" localSheetId="1">Mandate!$A:$B,Mandate!$1:$5</definedName>
    <definedName name="_xlnm.Print_Titles" localSheetId="2">Parteien!$A:$B,Parteien!$1:$5</definedName>
    <definedName name="_xlnm.Print_Titles" localSheetId="0">Stimmen!$A:$B,Stimmen!$1:$5</definedName>
  </definedNames>
  <calcPr calcId="145621"/>
</workbook>
</file>

<file path=xl/calcChain.xml><?xml version="1.0" encoding="utf-8"?>
<calcChain xmlns="http://schemas.openxmlformats.org/spreadsheetml/2006/main">
  <c r="H10" i="3" l="1"/>
  <c r="I15" i="3"/>
  <c r="I14" i="3"/>
  <c r="H15" i="3"/>
  <c r="H14" i="3"/>
  <c r="H13" i="3"/>
  <c r="H12" i="3"/>
  <c r="H11" i="3"/>
  <c r="G15" i="3"/>
  <c r="F15" i="3"/>
  <c r="E15" i="3"/>
  <c r="D15" i="3"/>
  <c r="G14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I7" i="3"/>
  <c r="H7" i="3"/>
  <c r="G7" i="3"/>
  <c r="F7" i="3"/>
  <c r="E7" i="3"/>
  <c r="D7" i="3"/>
  <c r="C15" i="3"/>
  <c r="C14" i="3"/>
  <c r="C13" i="3"/>
  <c r="C12" i="3"/>
  <c r="C11" i="3"/>
  <c r="C10" i="3"/>
  <c r="C7" i="3"/>
  <c r="U15" i="1"/>
  <c r="S15" i="1"/>
  <c r="Q15" i="1"/>
  <c r="O15" i="1"/>
  <c r="M15" i="1"/>
  <c r="U14" i="1"/>
  <c r="S14" i="1"/>
  <c r="Q14" i="1"/>
  <c r="O14" i="1"/>
  <c r="P14" i="1" s="1"/>
  <c r="M14" i="1"/>
  <c r="S13" i="1"/>
  <c r="Q13" i="1"/>
  <c r="O13" i="1"/>
  <c r="P13" i="1" s="1"/>
  <c r="M13" i="1"/>
  <c r="S12" i="1"/>
  <c r="Q12" i="1"/>
  <c r="O12" i="1"/>
  <c r="M12" i="1"/>
  <c r="S11" i="1"/>
  <c r="Q11" i="1"/>
  <c r="O11" i="1"/>
  <c r="M11" i="1"/>
  <c r="Q10" i="1"/>
  <c r="O10" i="1"/>
  <c r="M10" i="1"/>
  <c r="N10" i="1" s="1"/>
  <c r="U7" i="1"/>
  <c r="S7" i="1"/>
  <c r="Q7" i="1"/>
  <c r="O7" i="1"/>
  <c r="P7" i="1" s="1"/>
  <c r="M7" i="1"/>
  <c r="K15" i="1"/>
  <c r="J15" i="1"/>
  <c r="H15" i="1"/>
  <c r="F15" i="1"/>
  <c r="E15" i="1"/>
  <c r="D15" i="1"/>
  <c r="C15" i="1"/>
  <c r="K14" i="1"/>
  <c r="L14" i="1" s="1"/>
  <c r="J14" i="1"/>
  <c r="H14" i="1"/>
  <c r="F14" i="1"/>
  <c r="E14" i="1"/>
  <c r="D14" i="1"/>
  <c r="C14" i="1"/>
  <c r="K13" i="1"/>
  <c r="L13" i="1" s="1"/>
  <c r="J13" i="1"/>
  <c r="H13" i="1"/>
  <c r="F13" i="1"/>
  <c r="E13" i="1"/>
  <c r="D13" i="1"/>
  <c r="C13" i="1"/>
  <c r="K12" i="1"/>
  <c r="J12" i="1"/>
  <c r="H12" i="1"/>
  <c r="F12" i="1"/>
  <c r="E12" i="1"/>
  <c r="D12" i="1"/>
  <c r="C12" i="1"/>
  <c r="K11" i="1"/>
  <c r="J11" i="1"/>
  <c r="L11" i="1" s="1"/>
  <c r="H11" i="1"/>
  <c r="I11" i="1" s="1"/>
  <c r="F11" i="1"/>
  <c r="E11" i="1"/>
  <c r="D11" i="1"/>
  <c r="C11" i="1"/>
  <c r="K10" i="1"/>
  <c r="J10" i="1"/>
  <c r="R10" i="1" s="1"/>
  <c r="H10" i="1"/>
  <c r="F10" i="1"/>
  <c r="E10" i="1"/>
  <c r="D10" i="1"/>
  <c r="C10" i="1"/>
  <c r="K7" i="1"/>
  <c r="J7" i="1"/>
  <c r="H7" i="1"/>
  <c r="F7" i="1"/>
  <c r="E7" i="1"/>
  <c r="D7" i="1"/>
  <c r="C7" i="1"/>
  <c r="G13" i="1" l="1"/>
  <c r="P12" i="1"/>
  <c r="I10" i="1"/>
  <c r="L12" i="1"/>
  <c r="R12" i="1"/>
  <c r="P15" i="1"/>
  <c r="G12" i="1"/>
  <c r="T15" i="1"/>
  <c r="I7" i="1"/>
  <c r="G14" i="1"/>
  <c r="G15" i="1"/>
  <c r="N7" i="1"/>
  <c r="N12" i="1"/>
  <c r="N13" i="1"/>
  <c r="N14" i="1"/>
  <c r="V14" i="1"/>
  <c r="R15" i="1"/>
  <c r="R14" i="1"/>
  <c r="L10" i="1"/>
  <c r="L15" i="1"/>
  <c r="T11" i="1"/>
  <c r="T13" i="1"/>
  <c r="P11" i="1"/>
  <c r="I14" i="1"/>
  <c r="R11" i="1"/>
  <c r="G7" i="1"/>
  <c r="R7" i="1"/>
  <c r="V7" i="1"/>
  <c r="T12" i="1"/>
  <c r="R13" i="1"/>
  <c r="T14" i="1"/>
  <c r="I15" i="1"/>
  <c r="L7" i="1"/>
  <c r="G10" i="1"/>
  <c r="G11" i="1"/>
  <c r="I12" i="1"/>
  <c r="I13" i="1"/>
  <c r="T7" i="1"/>
  <c r="P10" i="1"/>
  <c r="N11" i="1"/>
  <c r="N15" i="1"/>
  <c r="V15" i="1"/>
</calcChain>
</file>

<file path=xl/sharedStrings.xml><?xml version="1.0" encoding="utf-8"?>
<sst xmlns="http://schemas.openxmlformats.org/spreadsheetml/2006/main" count="1527" uniqueCount="306">
  <si>
    <t>Code</t>
  </si>
  <si>
    <t>Region</t>
  </si>
  <si>
    <t>Wahlberechtigte</t>
  </si>
  <si>
    <t>ungültig</t>
  </si>
  <si>
    <t>gültig</t>
  </si>
  <si>
    <t>Parteistimmen</t>
  </si>
  <si>
    <t>Abtenau</t>
  </si>
  <si>
    <t>Adnet</t>
  </si>
  <si>
    <t>Annaberg-Lungötz</t>
  </si>
  <si>
    <t>Golling an der Salzach</t>
  </si>
  <si>
    <t>Hallein</t>
  </si>
  <si>
    <t>Krispl</t>
  </si>
  <si>
    <t>Kuchl</t>
  </si>
  <si>
    <t>Oberalm</t>
  </si>
  <si>
    <t>Puch bei Hallein</t>
  </si>
  <si>
    <t>Bad Vigaun</t>
  </si>
  <si>
    <t>Anif</t>
  </si>
  <si>
    <t>Anthering</t>
  </si>
  <si>
    <t>Bergheim</t>
  </si>
  <si>
    <t>Berndorf bei Salzburg</t>
  </si>
  <si>
    <t>Bürmoos</t>
  </si>
  <si>
    <t>Dorfbeuern</t>
  </si>
  <si>
    <t>Ebenau</t>
  </si>
  <si>
    <t>Elixhausen</t>
  </si>
  <si>
    <t>Elsbethen</t>
  </si>
  <si>
    <t>Eugendorf</t>
  </si>
  <si>
    <t>Faistenau</t>
  </si>
  <si>
    <t>Fuschl am See</t>
  </si>
  <si>
    <t>Göming</t>
  </si>
  <si>
    <t>Grödig</t>
  </si>
  <si>
    <t>Großgmain</t>
  </si>
  <si>
    <t>Hallwang</t>
  </si>
  <si>
    <t>Henndorf am Wallersee</t>
  </si>
  <si>
    <t>Hintersee</t>
  </si>
  <si>
    <t>Hof bei Salzburg</t>
  </si>
  <si>
    <t>Köstendorf</t>
  </si>
  <si>
    <t>Koppl</t>
  </si>
  <si>
    <t>Lamprechtshausen</t>
  </si>
  <si>
    <t>Mattsee</t>
  </si>
  <si>
    <t>Neumarkt am Wallersee</t>
  </si>
  <si>
    <t>Nußdorf am Haunsberg</t>
  </si>
  <si>
    <t>Oberndorf bei Salzburg</t>
  </si>
  <si>
    <t>Obertrum am See</t>
  </si>
  <si>
    <t>Plainfeld</t>
  </si>
  <si>
    <t>Schleedorf</t>
  </si>
  <si>
    <t>Seeham</t>
  </si>
  <si>
    <t>Straßwalchen</t>
  </si>
  <si>
    <t>Strobl</t>
  </si>
  <si>
    <t>Thalgau</t>
  </si>
  <si>
    <t>Wals-Siezenheim</t>
  </si>
  <si>
    <t>Seekirchen am Wallersee</t>
  </si>
  <si>
    <t>Altenmarkt im Pongau</t>
  </si>
  <si>
    <t>Bad Hofgastein</t>
  </si>
  <si>
    <t>Bad Gastein</t>
  </si>
  <si>
    <t>Bischofshofen</t>
  </si>
  <si>
    <t>Dorfgastein</t>
  </si>
  <si>
    <t>Eben im Pongau</t>
  </si>
  <si>
    <t>Filzmoos</t>
  </si>
  <si>
    <t>Flachau</t>
  </si>
  <si>
    <t>Forstau</t>
  </si>
  <si>
    <t>Goldegg</t>
  </si>
  <si>
    <t>Großarl</t>
  </si>
  <si>
    <t>Hüttau</t>
  </si>
  <si>
    <t>Hüttschlag</t>
  </si>
  <si>
    <t>Kleinarl</t>
  </si>
  <si>
    <t>Mühlbach am Hochkönig</t>
  </si>
  <si>
    <t>Pfarrwerfen</t>
  </si>
  <si>
    <t>Radstadt</t>
  </si>
  <si>
    <t>St. Johann im Pongau</t>
  </si>
  <si>
    <t>Schwarzach im Pongau</t>
  </si>
  <si>
    <t>Untertauern</t>
  </si>
  <si>
    <t>Wagrain</t>
  </si>
  <si>
    <t>Werfen</t>
  </si>
  <si>
    <t>Werfenweng</t>
  </si>
  <si>
    <t>Göriach</t>
  </si>
  <si>
    <t>Lessach</t>
  </si>
  <si>
    <t>Mariapfarr</t>
  </si>
  <si>
    <t>Mauterndorf</t>
  </si>
  <si>
    <t>Muhr</t>
  </si>
  <si>
    <t>Ramingstein</t>
  </si>
  <si>
    <t>Tamsweg</t>
  </si>
  <si>
    <t>Thomatal</t>
  </si>
  <si>
    <t>Tweng</t>
  </si>
  <si>
    <t>Unternberg</t>
  </si>
  <si>
    <t>Weißpriach</t>
  </si>
  <si>
    <t>Zederhaus</t>
  </si>
  <si>
    <t>Bramberg am Wildkogel</t>
  </si>
  <si>
    <t>Dienten am Hochkönig</t>
  </si>
  <si>
    <t>Hollersbach im Pinzgau</t>
  </si>
  <si>
    <t>Kaprun</t>
  </si>
  <si>
    <t>Krimml</t>
  </si>
  <si>
    <t>Lend</t>
  </si>
  <si>
    <t>Leogang</t>
  </si>
  <si>
    <t>Lofer</t>
  </si>
  <si>
    <t>Maishofen</t>
  </si>
  <si>
    <t>Mittersill</t>
  </si>
  <si>
    <t>Niedernsill</t>
  </si>
  <si>
    <t>Piesendorf</t>
  </si>
  <si>
    <t>Rauris</t>
  </si>
  <si>
    <t>Saalbach-Hinterglemm</t>
  </si>
  <si>
    <t>Stuhlfelden</t>
  </si>
  <si>
    <t>Taxenbach</t>
  </si>
  <si>
    <t>Unken</t>
  </si>
  <si>
    <t>Uttendorf</t>
  </si>
  <si>
    <t>Viehhofen</t>
  </si>
  <si>
    <t>Wald im Pinzgau</t>
  </si>
  <si>
    <t>Weißbach bei Lofer</t>
  </si>
  <si>
    <t>Zell am See</t>
  </si>
  <si>
    <t>Bezirke</t>
  </si>
  <si>
    <t>Gemeinden</t>
  </si>
  <si>
    <t>gesamt</t>
  </si>
  <si>
    <t>weiblich</t>
  </si>
  <si>
    <t>ÖVP</t>
  </si>
  <si>
    <t>SPÖ</t>
  </si>
  <si>
    <t>FPÖ</t>
  </si>
  <si>
    <t>GRÜNE</t>
  </si>
  <si>
    <t>BZÖ</t>
  </si>
  <si>
    <t>Salzburg-Umgebung</t>
  </si>
  <si>
    <t>Salzburg (Stadt)</t>
  </si>
  <si>
    <t>Rußbach am Paß Gschütt</t>
  </si>
  <si>
    <t>Scheffau am Tennengebirge</t>
  </si>
  <si>
    <t>Bruck an der Großglocknerstraße</t>
  </si>
  <si>
    <t>Fusch an der Großglocknerstraße</t>
  </si>
  <si>
    <t>Maria Alm am Steinernen Meer</t>
  </si>
  <si>
    <t>Neukirchen am Großvenediger</t>
  </si>
  <si>
    <t>Saalfelden am Steinernen Meer</t>
  </si>
  <si>
    <t>Mandate</t>
  </si>
  <si>
    <t>abgegebene Stimmen</t>
  </si>
  <si>
    <t>männlich</t>
  </si>
  <si>
    <t>Bundesland</t>
  </si>
  <si>
    <t>Salzburg</t>
  </si>
  <si>
    <t>St. Koloman</t>
  </si>
  <si>
    <t>St. Georgen bei Salzburg</t>
  </si>
  <si>
    <t>St. Gilgen</t>
  </si>
  <si>
    <t>St. Martin am Tennengebirge</t>
  </si>
  <si>
    <t>St. Veit im Pongau</t>
  </si>
  <si>
    <t>St. Andrä im Lungau</t>
  </si>
  <si>
    <t>St. Margarethen im Lungau</t>
  </si>
  <si>
    <t>St. Michael im Lungau</t>
  </si>
  <si>
    <t>St. Martin bei Lofer</t>
  </si>
  <si>
    <t>KPÖ</t>
  </si>
  <si>
    <t>Sonstige 1</t>
  </si>
  <si>
    <t>Sonstige 2</t>
  </si>
  <si>
    <t>Kurz- und Langbezeichnung für …</t>
  </si>
  <si>
    <t>ÖVP Salzburg</t>
  </si>
  <si>
    <t>Sozialdemokratische Partei Österr. - Liste Dr. Heinz Schaden</t>
  </si>
  <si>
    <t>Die Freiheitlichen Salzburg</t>
  </si>
  <si>
    <t>BL</t>
  </si>
  <si>
    <t>Bürgerliste Die Grünen in der Stadt Johann Padutsch</t>
  </si>
  <si>
    <t>TAZL</t>
  </si>
  <si>
    <t>Für Salzburg Liste Doris Tazl &amp; BZÖ</t>
  </si>
  <si>
    <t>Kommunistische Partei Österreichs</t>
  </si>
  <si>
    <t>Österreichische Volkspartei</t>
  </si>
  <si>
    <t>Sozialdemokratische Partei Österreich Johann Quehenberger</t>
  </si>
  <si>
    <t>Sozialdemokratische Partei Österreichs</t>
  </si>
  <si>
    <t>Die Freiheitliche Salzburg</t>
  </si>
  <si>
    <t>Für Salzburg - Bündnis Zukunft Österreich</t>
  </si>
  <si>
    <t>Gollinger Volkspartei</t>
  </si>
  <si>
    <t>Halleiner Volkspartei - Bürgermeister Dr. Christian Stöckl</t>
  </si>
  <si>
    <t>DIE GRÜNEN HALLEIN</t>
  </si>
  <si>
    <t>UL-LK</t>
  </si>
  <si>
    <t>Unabhängige Liste - Lebenswertes Kuchl</t>
  </si>
  <si>
    <t>FLBZÖ</t>
  </si>
  <si>
    <t>FLK - Freie Liste Kuchl Stefan Weiß &amp; Bündnis Zukunft Österreich</t>
  </si>
  <si>
    <t>GLP</t>
  </si>
  <si>
    <t>Grüne Liste Puch</t>
  </si>
  <si>
    <t>Bürgermeister Sepp Grasl - Rußbacher Volkspartei</t>
  </si>
  <si>
    <t>Bad Vigauner Volkspartei - Bgm. Raimund Egger</t>
  </si>
  <si>
    <t>GBV</t>
  </si>
  <si>
    <t>Gemeinsam für Bad Vigaun</t>
  </si>
  <si>
    <t>ÖVP Anif, Niederalm, Neu-Anif</t>
  </si>
  <si>
    <t>Die Grünen Anif</t>
  </si>
  <si>
    <t>KRÜ</t>
  </si>
  <si>
    <t>Unabhängige Liste Hans Krüger</t>
  </si>
  <si>
    <t>Grüne Liste für sparsame Verwaltung - Anthering</t>
  </si>
  <si>
    <t>Bürgermeister Johann Hutzinger - Volkspartei Bergheim</t>
  </si>
  <si>
    <t>FPÖ/U</t>
  </si>
  <si>
    <t>Freiheitliche Partei Salzburg / Unabhängige Liste Bergheim</t>
  </si>
  <si>
    <t>Grüne</t>
  </si>
  <si>
    <t>Die Grünen Bergheim</t>
  </si>
  <si>
    <t>WIR</t>
  </si>
  <si>
    <t>WIR Grüne für Bürmoos</t>
  </si>
  <si>
    <t>LBS</t>
  </si>
  <si>
    <t>Liste Bürmoos Martin Seeleithner</t>
  </si>
  <si>
    <t>ULE</t>
  </si>
  <si>
    <t>Unabhängige Liste Elsbethen</t>
  </si>
  <si>
    <t>DIE GRÜNEN Eugendorf</t>
  </si>
  <si>
    <t>Volkspartei Faistenau</t>
  </si>
  <si>
    <t>Österreichische Volkspartei für Fuschl am See</t>
  </si>
  <si>
    <t>Die Grünen</t>
  </si>
  <si>
    <t>VP+Pf</t>
  </si>
  <si>
    <t>Grödiger Volkspartei und Parteifreie Bgm. Hemetsberger</t>
  </si>
  <si>
    <t>Sozialdemokr. Partei Österreichs - Liste Othmar Danninger</t>
  </si>
  <si>
    <t>GABL</t>
  </si>
  <si>
    <t>Grün-alternative-Bürgerliste</t>
  </si>
  <si>
    <t>Österr. Volkspartei - Liste Schönbuchner</t>
  </si>
  <si>
    <t>BFG</t>
  </si>
  <si>
    <t>Bürgerforum Großgmain</t>
  </si>
  <si>
    <t>Hallwanger Volkspartei - Bgm. Helmut Mödlhammer</t>
  </si>
  <si>
    <t>ELH</t>
  </si>
  <si>
    <t>Erlebenswertes Hallwang</t>
  </si>
  <si>
    <t>Henndorfer Volkspartei</t>
  </si>
  <si>
    <t>DIE GRÜNEN HENNDORF</t>
  </si>
  <si>
    <t>Salzburger Volkspartei</t>
  </si>
  <si>
    <t>Freiheitliche Partei Österreichs</t>
  </si>
  <si>
    <t>ÖVP Hof - Liste Berktold</t>
  </si>
  <si>
    <t>ÖVP Koppl</t>
  </si>
  <si>
    <t>Volkspartei Lamprechtshausen</t>
  </si>
  <si>
    <t>FDL</t>
  </si>
  <si>
    <t>Freie Demokraten Lamprechtshausen</t>
  </si>
  <si>
    <t>ÖVP Mattsee</t>
  </si>
  <si>
    <t>Die Grünen Mattsee</t>
  </si>
  <si>
    <t>Bürgermeister Emmerich Riesner - Neumarkter Volkspartei</t>
  </si>
  <si>
    <t>DIE GRÜNEN - die grüne Alternative</t>
  </si>
  <si>
    <t>FDN</t>
  </si>
  <si>
    <t>Freie Demokraten Nußdorf</t>
  </si>
  <si>
    <t>Grüne Oberndorf</t>
  </si>
  <si>
    <t>NOW</t>
  </si>
  <si>
    <t>Neue Oberndorfer Wählergemeinschaft</t>
  </si>
  <si>
    <t>Bürgermeister Simon Wallner - Obertrumer Volkspartei</t>
  </si>
  <si>
    <t>ÖVP St. Georgen</t>
  </si>
  <si>
    <t>Österr. Volkspartei Schleedorf - Liste Hermann Scheipl</t>
  </si>
  <si>
    <t>Österreichische Volkspartei Seeham</t>
  </si>
  <si>
    <t>Freiheitliche Partei Salzburg / Unabhängige Liste Seeham</t>
  </si>
  <si>
    <t>Die Grünen Seeham</t>
  </si>
  <si>
    <t>FWS</t>
  </si>
  <si>
    <t>Freie Wählergemeinschaft Straßwalchen</t>
  </si>
  <si>
    <t>Österreichische Volkspartei Team Josef Weikinger</t>
  </si>
  <si>
    <t>Thalgauer Volkspartei</t>
  </si>
  <si>
    <t>TfT</t>
  </si>
  <si>
    <t>Thalgauer für Thalgau</t>
  </si>
  <si>
    <t>Volkspartei Wals-Siezenheim, Team Bieringer</t>
  </si>
  <si>
    <t>Die Grünen Wals-Siezenheim</t>
  </si>
  <si>
    <t>LESE</t>
  </si>
  <si>
    <t>Initiative Lebenswertes Seekirchen</t>
  </si>
  <si>
    <t>Freie Wählergem. Seekirchen, Seekirchner Freiheitliche u. FD</t>
  </si>
  <si>
    <t>Bgm. Rupert Winter - ÖVP Altenmarkt</t>
  </si>
  <si>
    <t>Österreichische Volkspartei Liste Fritz Zettinig</t>
  </si>
  <si>
    <t>LBH</t>
  </si>
  <si>
    <t>Liste Bad Hofgastein parteiunabhängig</t>
  </si>
  <si>
    <t>ULB</t>
  </si>
  <si>
    <t>Unabhängige Liste Bad Gastein</t>
  </si>
  <si>
    <t>Die Grüne Alternative</t>
  </si>
  <si>
    <t>Österreichische Volkspartei Liste Bgm. Farmer Herbert</t>
  </si>
  <si>
    <t>Österreichische Volkspartei - Liste Bgm. Thomas Oberreiter</t>
  </si>
  <si>
    <t>BIG</t>
  </si>
  <si>
    <t>Bürgerinitiative Goldegg</t>
  </si>
  <si>
    <t>Österreichische Volkspartei - Bgm. Rupert Bergmüller</t>
  </si>
  <si>
    <t>Sozialdemokratische Partei Österreichs - Schlojer Reinfried</t>
  </si>
  <si>
    <t>PROHN</t>
  </si>
  <si>
    <t>Pro Hüttau Niedernfritz - Auer Gerhard</t>
  </si>
  <si>
    <t>FDK</t>
  </si>
  <si>
    <t>Freie Demokraten - Für Kleinarl</t>
  </si>
  <si>
    <t>Österreichische Volkspartei, Bgm. Mitterer Günther</t>
  </si>
  <si>
    <t>Die Grünen St. Johann im Pongau</t>
  </si>
  <si>
    <t>Sozialdemokratische Partei Österreichs - Rudolf Lanner</t>
  </si>
  <si>
    <t>ÖVP Werfenweng - Bürgermeister Peter Brandauer</t>
  </si>
  <si>
    <t>HLW</t>
  </si>
  <si>
    <t>Heimatliste Werfenweng</t>
  </si>
  <si>
    <t>Österreichische Volkspartei - Liste Andreas Kaiser</t>
  </si>
  <si>
    <t>Österreichische Volkspartei - Liste Bgm. Hubert Gruber</t>
  </si>
  <si>
    <t>Österreichische Volkspartei - IN Ramingstein</t>
  </si>
  <si>
    <t>WIR, für St. Margarethen im Lungau</t>
  </si>
  <si>
    <t>BUNTE</t>
  </si>
  <si>
    <t>Bunte Liste St. Margarethen (Bunte)</t>
  </si>
  <si>
    <t>Österreichische Volkspartei - Liste Manfred Sampl</t>
  </si>
  <si>
    <t>Die Grünen Tamsweg (GRÜNE)</t>
  </si>
  <si>
    <t>LT</t>
  </si>
  <si>
    <t>Liste Thomatal</t>
  </si>
  <si>
    <t>Sozialdemokrat. Partei Österreichs Bgm. Walter Freiberger</t>
  </si>
  <si>
    <t>BBL</t>
  </si>
  <si>
    <t>Bramberger Bürgerliste</t>
  </si>
  <si>
    <t>Grüne Bruck</t>
  </si>
  <si>
    <t>Hollersbacher Volkspartei</t>
  </si>
  <si>
    <t>ÜWK</t>
  </si>
  <si>
    <t>Überparteiliche Wählergemeinschaft Krimml</t>
  </si>
  <si>
    <t>Sozialdemokratische Partei Österreichs Bgm. Eder Peter</t>
  </si>
  <si>
    <t>Österreichische Volkspartei Leogang</t>
  </si>
  <si>
    <t>PfM</t>
  </si>
  <si>
    <t>Parteifrei für Maishofen Franz Streitberger</t>
  </si>
  <si>
    <t>WPM</t>
  </si>
  <si>
    <t>Wählergemeinschaft Pro Maria Alm</t>
  </si>
  <si>
    <t>BLM</t>
  </si>
  <si>
    <t>Bürgerliste Mittersill</t>
  </si>
  <si>
    <t>VIERT</t>
  </si>
  <si>
    <t>Liste Dr. Wolfgang Viertler - Gemeinsam für Mittersill</t>
  </si>
  <si>
    <t>UHL</t>
  </si>
  <si>
    <t>Unabhängige Heimatliste</t>
  </si>
  <si>
    <t>FUN</t>
  </si>
  <si>
    <t>Freie &amp; Unabhängige Niedernsill</t>
  </si>
  <si>
    <t>Piesendorfer Volkspartei Liste Bgm. Warter</t>
  </si>
  <si>
    <t>UPFWP</t>
  </si>
  <si>
    <t>Unabhängige Piesendorfer /Freie Wählergemeinschaft Piesendf.</t>
  </si>
  <si>
    <t>WGR</t>
  </si>
  <si>
    <t>Freie Wählergemeinschaft Rauris</t>
  </si>
  <si>
    <t>Grüne Saalfelden</t>
  </si>
  <si>
    <t>WPS</t>
  </si>
  <si>
    <t>Wählergemeinschaft Pro St. Martin</t>
  </si>
  <si>
    <t>Hermann Kaufmann, Zeller Volkspartei und Parteifreie</t>
  </si>
  <si>
    <t>Sozialdemokrat. Partei Österreichs - Bgm. Mag. Bernd Kaiser</t>
  </si>
  <si>
    <t>GRÜBL</t>
  </si>
  <si>
    <t>Grüne Bürgerliste Zell am See</t>
  </si>
  <si>
    <t/>
  </si>
  <si>
    <t>Ergebnisse der Gemeindevertretungswahlen vom 1.3.2009</t>
  </si>
  <si>
    <t>Gemeinde</t>
  </si>
  <si>
    <t>Parteibezeichnungen zu den Gemeindevertretungswahlen vom 1.3.2009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</si>
</sst>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0" applyNumberFormat="1"/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4" xfId="0" applyBorder="1"/>
    <xf numFmtId="0" fontId="2" fillId="0" borderId="4" xfId="0" applyFont="1" applyBorder="1"/>
    <xf numFmtId="3" fontId="0" fillId="0" borderId="4" xfId="0" applyNumberFormat="1" applyBorder="1"/>
    <xf numFmtId="0" fontId="0" fillId="0" borderId="5" xfId="0" applyBorder="1"/>
    <xf numFmtId="3" fontId="0" fillId="0" borderId="5" xfId="0" applyNumberForma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0" xfId="0" applyNumberFormat="1" applyBorder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3" fontId="0" fillId="0" borderId="0" xfId="0" applyNumberFormat="1" applyFill="1"/>
    <xf numFmtId="0" fontId="4" fillId="0" borderId="0" xfId="0" applyFont="1" applyFill="1" applyAlignment="1">
      <alignment horizontal="center"/>
    </xf>
    <xf numFmtId="3" fontId="0" fillId="0" borderId="4" xfId="0" applyNumberFormat="1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0" xfId="0" applyFill="1"/>
    <xf numFmtId="0" fontId="0" fillId="0" borderId="2" xfId="0" applyBorder="1"/>
    <xf numFmtId="0" fontId="2" fillId="5" borderId="1" xfId="0" applyFont="1" applyFill="1" applyBorder="1" applyAlignment="1">
      <alignment horizontal="center" wrapText="1"/>
    </xf>
    <xf numFmtId="164" fontId="0" fillId="2" borderId="0" xfId="0" applyNumberFormat="1" applyFill="1" applyBorder="1"/>
    <xf numFmtId="164" fontId="0" fillId="3" borderId="0" xfId="0" applyNumberFormat="1" applyFill="1" applyBorder="1"/>
    <xf numFmtId="0" fontId="2" fillId="7" borderId="1" xfId="0" applyFont="1" applyFill="1" applyBorder="1" applyAlignment="1">
      <alignment horizontal="center" wrapText="1"/>
    </xf>
    <xf numFmtId="0" fontId="0" fillId="8" borderId="4" xfId="0" applyFill="1" applyBorder="1"/>
    <xf numFmtId="3" fontId="0" fillId="8" borderId="4" xfId="0" applyNumberFormat="1" applyFill="1" applyBorder="1"/>
    <xf numFmtId="0" fontId="2" fillId="0" borderId="0" xfId="0" applyFont="1" applyFill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0" borderId="4" xfId="0" applyFont="1" applyBorder="1" applyAlignment="1"/>
    <xf numFmtId="0" fontId="2" fillId="6" borderId="1" xfId="0" applyFont="1" applyFill="1" applyBorder="1" applyAlignment="1">
      <alignment horizontal="center" wrapText="1"/>
    </xf>
    <xf numFmtId="0" fontId="3" fillId="9" borderId="0" xfId="0" applyFont="1" applyFill="1" applyAlignment="1"/>
    <xf numFmtId="0" fontId="0" fillId="9" borderId="0" xfId="0" applyFill="1"/>
    <xf numFmtId="0" fontId="2" fillId="7" borderId="1" xfId="0" applyFont="1" applyFill="1" applyBorder="1" applyAlignment="1">
      <alignment horizontal="center" wrapText="1"/>
    </xf>
    <xf numFmtId="0" fontId="0" fillId="0" borderId="0" xfId="0" applyBorder="1"/>
    <xf numFmtId="0" fontId="2" fillId="6" borderId="1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3" fontId="0" fillId="0" borderId="12" xfId="0" applyNumberFormat="1" applyBorder="1"/>
    <xf numFmtId="0" fontId="2" fillId="0" borderId="4" xfId="0" applyFont="1" applyFill="1" applyBorder="1"/>
    <xf numFmtId="0" fontId="2" fillId="4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</cellXfs>
  <cellStyles count="1">
    <cellStyle name="Standard" xfId="0" builtinId="0"/>
  </cellStyles>
  <dxfs count="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1.25" x14ac:dyDescent="0.2"/>
  <cols>
    <col min="1" max="1" width="7.1640625" style="2" customWidth="1"/>
    <col min="2" max="2" width="29.1640625" customWidth="1"/>
    <col min="3" max="3" width="7.83203125" style="4" customWidth="1"/>
    <col min="4" max="4" width="9.1640625" style="4" customWidth="1"/>
    <col min="5" max="5" width="8.5" style="4" customWidth="1"/>
    <col min="6" max="6" width="7.6640625" style="4" bestFit="1" customWidth="1"/>
    <col min="7" max="7" width="6.33203125" style="4" bestFit="1" customWidth="1"/>
    <col min="8" max="8" width="6.33203125" style="4" customWidth="1"/>
    <col min="9" max="9" width="6.33203125" style="4" bestFit="1" customWidth="1"/>
    <col min="10" max="11" width="7.6640625" style="4" bestFit="1" customWidth="1"/>
    <col min="12" max="12" width="7.33203125" style="4" bestFit="1" customWidth="1"/>
    <col min="13" max="13" width="6.6640625" style="4" bestFit="1" customWidth="1"/>
    <col min="14" max="14" width="6.33203125" style="4" bestFit="1" customWidth="1"/>
    <col min="15" max="15" width="6.6640625" style="4" bestFit="1" customWidth="1"/>
    <col min="16" max="16" width="6.33203125" style="4" bestFit="1" customWidth="1"/>
    <col min="17" max="17" width="6.6640625" style="4" bestFit="1" customWidth="1"/>
    <col min="18" max="18" width="6.33203125" style="4" bestFit="1" customWidth="1"/>
    <col min="19" max="19" width="6.6640625" style="4" bestFit="1" customWidth="1"/>
    <col min="20" max="20" width="6.33203125" style="4" bestFit="1" customWidth="1"/>
    <col min="21" max="21" width="6.6640625" style="4" bestFit="1" customWidth="1"/>
    <col min="22" max="22" width="6.33203125" style="4" bestFit="1" customWidth="1"/>
    <col min="23" max="16384" width="12" style="4"/>
  </cols>
  <sheetData>
    <row r="1" spans="1:22" customFormat="1" ht="15.75" x14ac:dyDescent="0.25">
      <c r="A1" s="37" t="s">
        <v>303</v>
      </c>
      <c r="B1" s="38"/>
      <c r="C1" s="38"/>
      <c r="D1" s="38"/>
      <c r="E1" s="38"/>
      <c r="F1" s="38"/>
      <c r="G1" s="38"/>
    </row>
    <row r="2" spans="1:22" s="5" customFormat="1" x14ac:dyDescent="0.2">
      <c r="B2" s="6"/>
    </row>
    <row r="3" spans="1:22" s="3" customFormat="1" ht="11.25" customHeight="1" x14ac:dyDescent="0.2">
      <c r="A3" s="48" t="s">
        <v>0</v>
      </c>
      <c r="B3" s="48" t="s">
        <v>1</v>
      </c>
      <c r="C3" s="49" t="s">
        <v>2</v>
      </c>
      <c r="D3" s="49"/>
      <c r="E3" s="49"/>
      <c r="F3" s="52" t="s">
        <v>127</v>
      </c>
      <c r="G3" s="52"/>
      <c r="H3" s="52"/>
      <c r="I3" s="52"/>
      <c r="J3" s="52"/>
      <c r="K3" s="53" t="s">
        <v>5</v>
      </c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</row>
    <row r="4" spans="1:22" s="3" customFormat="1" ht="11.25" customHeight="1" x14ac:dyDescent="0.2">
      <c r="A4" s="48"/>
      <c r="B4" s="48"/>
      <c r="C4" s="29" t="s">
        <v>110</v>
      </c>
      <c r="D4" s="39" t="s">
        <v>128</v>
      </c>
      <c r="E4" s="29" t="s">
        <v>111</v>
      </c>
      <c r="F4" s="50" t="s">
        <v>110</v>
      </c>
      <c r="G4" s="51"/>
      <c r="H4" s="50" t="s">
        <v>3</v>
      </c>
      <c r="I4" s="51"/>
      <c r="J4" s="26" t="s">
        <v>4</v>
      </c>
      <c r="K4" s="53" t="s">
        <v>112</v>
      </c>
      <c r="L4" s="53"/>
      <c r="M4" s="53" t="s">
        <v>113</v>
      </c>
      <c r="N4" s="53"/>
      <c r="O4" s="53" t="s">
        <v>114</v>
      </c>
      <c r="P4" s="53"/>
      <c r="Q4" s="53" t="s">
        <v>115</v>
      </c>
      <c r="R4" s="53"/>
      <c r="S4" s="53" t="s">
        <v>141</v>
      </c>
      <c r="T4" s="53"/>
      <c r="U4" s="53" t="s">
        <v>142</v>
      </c>
      <c r="V4" s="53"/>
    </row>
    <row r="5" spans="1:22" customFormat="1" x14ac:dyDescent="0.2">
      <c r="A5" s="2"/>
      <c r="B5" s="7"/>
      <c r="C5" s="10"/>
      <c r="D5" s="40"/>
      <c r="E5" s="7"/>
      <c r="F5" s="10"/>
      <c r="G5" s="22"/>
      <c r="H5" s="22"/>
      <c r="I5" s="22"/>
      <c r="J5" s="23"/>
      <c r="K5" s="24"/>
      <c r="L5" s="18"/>
      <c r="M5" s="24"/>
      <c r="N5" s="18"/>
      <c r="O5" s="24"/>
      <c r="P5" s="18"/>
      <c r="Q5" s="24"/>
      <c r="R5" s="18"/>
      <c r="S5" s="24"/>
      <c r="T5" s="18"/>
      <c r="U5" s="24"/>
      <c r="V5" s="18"/>
    </row>
    <row r="6" spans="1:22" customFormat="1" x14ac:dyDescent="0.2">
      <c r="A6" s="2"/>
      <c r="B6" s="8" t="s">
        <v>129</v>
      </c>
      <c r="C6" s="10"/>
      <c r="D6" s="40"/>
      <c r="E6" s="7"/>
      <c r="F6" s="10"/>
      <c r="G6" s="22"/>
      <c r="H6" s="22"/>
      <c r="I6" s="22"/>
      <c r="J6" s="23"/>
      <c r="K6" s="24"/>
      <c r="L6" s="18"/>
      <c r="M6" s="24"/>
      <c r="N6" s="18"/>
      <c r="O6" s="24"/>
      <c r="P6" s="18"/>
    </row>
    <row r="7" spans="1:22" x14ac:dyDescent="0.2">
      <c r="A7" s="34">
        <v>50000</v>
      </c>
      <c r="B7" s="31" t="s">
        <v>130</v>
      </c>
      <c r="C7" s="11">
        <f>SUM(C18:C136)</f>
        <v>406397</v>
      </c>
      <c r="D7" s="14">
        <f t="shared" ref="D7:E7" si="0">SUM(D18:D136)</f>
        <v>193505</v>
      </c>
      <c r="E7" s="9">
        <f t="shared" si="0"/>
        <v>212892</v>
      </c>
      <c r="F7" s="11">
        <f>SUM(F18:F136)</f>
        <v>293160</v>
      </c>
      <c r="G7" s="27">
        <f t="shared" ref="G7" si="1">F7/C7</f>
        <v>0.72136359274305661</v>
      </c>
      <c r="H7" s="14">
        <f>SUM(H18:H136)</f>
        <v>9728</v>
      </c>
      <c r="I7" s="27">
        <f t="shared" ref="I7" si="2">H7/F7</f>
        <v>3.3183244644562696E-2</v>
      </c>
      <c r="J7" s="9">
        <f t="shared" ref="J7:K7" si="3">SUM(J18:J136)</f>
        <v>283432</v>
      </c>
      <c r="K7" s="4">
        <f t="shared" si="3"/>
        <v>126728</v>
      </c>
      <c r="L7" s="18">
        <f t="shared" ref="L7" si="4">K7/$J7</f>
        <v>0.44711959129526657</v>
      </c>
      <c r="M7" s="4">
        <f t="shared" ref="M7" si="5">SUM(M18:M136)</f>
        <v>90387</v>
      </c>
      <c r="N7" s="18">
        <f t="shared" ref="N7" si="6">M7/$J7</f>
        <v>0.31890188828360949</v>
      </c>
      <c r="O7" s="4">
        <f t="shared" ref="O7" si="7">SUM(O18:O136)</f>
        <v>30541</v>
      </c>
      <c r="P7" s="18">
        <f t="shared" ref="P7" si="8">O7/$J7</f>
        <v>0.10775424087611843</v>
      </c>
      <c r="Q7" s="4">
        <f t="shared" ref="Q7" si="9">SUM(Q18:Q136)</f>
        <v>19652</v>
      </c>
      <c r="R7" s="18">
        <f t="shared" ref="R7" si="10">Q7/$J7</f>
        <v>6.9335854808207961E-2</v>
      </c>
      <c r="S7" s="4">
        <f t="shared" ref="S7" si="11">SUM(S18:S136)</f>
        <v>11115</v>
      </c>
      <c r="T7" s="18">
        <f t="shared" ref="T7" si="12">S7/$J7</f>
        <v>3.9215755454571115E-2</v>
      </c>
      <c r="U7" s="4">
        <f t="shared" ref="U7" si="13">SUM(U18:U136)</f>
        <v>5009</v>
      </c>
      <c r="V7" s="18">
        <f t="shared" ref="V7" si="14">U7/$J7</f>
        <v>1.7672669282226425E-2</v>
      </c>
    </row>
    <row r="8" spans="1:22" x14ac:dyDescent="0.2">
      <c r="A8" s="33"/>
      <c r="B8" s="7"/>
      <c r="C8" s="11"/>
      <c r="D8" s="14"/>
      <c r="E8" s="9"/>
      <c r="F8" s="11"/>
      <c r="G8" s="16"/>
      <c r="H8" s="16"/>
      <c r="I8" s="16"/>
      <c r="J8" s="21"/>
      <c r="K8" s="19"/>
      <c r="L8" s="18"/>
      <c r="M8" s="19"/>
      <c r="N8" s="18"/>
      <c r="O8" s="19"/>
      <c r="P8" s="18"/>
      <c r="Q8" s="19"/>
      <c r="R8" s="18"/>
      <c r="S8" s="19"/>
      <c r="T8" s="18"/>
      <c r="U8" s="19"/>
      <c r="V8" s="18"/>
    </row>
    <row r="9" spans="1:22" x14ac:dyDescent="0.2">
      <c r="A9" s="33"/>
      <c r="B9" s="47" t="s">
        <v>108</v>
      </c>
      <c r="C9" s="11"/>
      <c r="D9" s="14"/>
      <c r="E9" s="9"/>
      <c r="F9" s="11"/>
      <c r="G9" s="16"/>
      <c r="H9" s="16"/>
      <c r="I9" s="16"/>
      <c r="J9" s="21"/>
      <c r="K9" s="19"/>
      <c r="L9" s="18"/>
      <c r="M9" s="19"/>
      <c r="N9" s="18"/>
      <c r="O9" s="19"/>
      <c r="P9" s="18"/>
      <c r="Q9" s="19"/>
      <c r="R9" s="18"/>
      <c r="S9" s="19"/>
      <c r="T9" s="18"/>
      <c r="U9" s="19"/>
      <c r="V9" s="18"/>
    </row>
    <row r="10" spans="1:22" x14ac:dyDescent="0.2">
      <c r="A10" s="33">
        <v>50100</v>
      </c>
      <c r="B10" s="30" t="s">
        <v>118</v>
      </c>
      <c r="C10" s="11">
        <f>SUM(C18:C18)</f>
        <v>109045</v>
      </c>
      <c r="D10" s="14">
        <f t="shared" ref="D10:F10" si="15">SUM(D18:D18)</f>
        <v>49431</v>
      </c>
      <c r="E10" s="9">
        <f t="shared" si="15"/>
        <v>59614</v>
      </c>
      <c r="F10" s="11">
        <f t="shared" si="15"/>
        <v>62211</v>
      </c>
      <c r="G10" s="27">
        <f>F10/C10</f>
        <v>0.57050758861020678</v>
      </c>
      <c r="H10" s="14">
        <f>SUM(H18:H18)</f>
        <v>1474</v>
      </c>
      <c r="I10" s="27">
        <f>H10/F10</f>
        <v>2.3693559016894118E-2</v>
      </c>
      <c r="J10" s="9">
        <f t="shared" ref="J10:K10" si="16">SUM(J18:J18)</f>
        <v>60737</v>
      </c>
      <c r="K10" s="4">
        <f t="shared" si="16"/>
        <v>16884</v>
      </c>
      <c r="L10" s="18">
        <f>K10/$J10</f>
        <v>0.27798541251625863</v>
      </c>
      <c r="M10" s="4">
        <f t="shared" ref="M10" si="17">SUM(M18:M18)</f>
        <v>21739</v>
      </c>
      <c r="N10" s="18">
        <f t="shared" ref="N10:N15" si="18">M10/$J10</f>
        <v>0.35792021337899466</v>
      </c>
      <c r="O10" s="4">
        <f t="shared" ref="O10" si="19">SUM(O18:O18)</f>
        <v>8049</v>
      </c>
      <c r="P10" s="18">
        <f t="shared" ref="P10:P15" si="20">O10/$J10</f>
        <v>0.13252218581754122</v>
      </c>
      <c r="Q10" s="4">
        <f t="shared" ref="Q10" si="21">SUM(Q18:Q18)</f>
        <v>9973</v>
      </c>
      <c r="R10" s="18">
        <f t="shared" ref="R10:R15" si="22">Q10/$J10</f>
        <v>0.16419974644779953</v>
      </c>
      <c r="S10" s="4">
        <v>1263</v>
      </c>
      <c r="T10" s="28">
        <v>2.079457332433278E-2</v>
      </c>
      <c r="U10" s="4">
        <v>2829</v>
      </c>
      <c r="V10" s="28">
        <v>4.6577868515073187E-2</v>
      </c>
    </row>
    <row r="11" spans="1:22" x14ac:dyDescent="0.2">
      <c r="A11" s="33">
        <v>50200</v>
      </c>
      <c r="B11" s="30" t="s">
        <v>10</v>
      </c>
      <c r="C11" s="11">
        <f>SUM(C19:C31)</f>
        <v>42796</v>
      </c>
      <c r="D11" s="14">
        <f t="shared" ref="D11:F11" si="23">SUM(D19:D31)</f>
        <v>20624</v>
      </c>
      <c r="E11" s="9">
        <f t="shared" si="23"/>
        <v>22172</v>
      </c>
      <c r="F11" s="11">
        <f t="shared" si="23"/>
        <v>33027</v>
      </c>
      <c r="G11" s="27">
        <f t="shared" ref="G11:G15" si="24">F11/C11</f>
        <v>0.7717310028974671</v>
      </c>
      <c r="H11" s="14">
        <f>SUM(H19:H31)</f>
        <v>1296</v>
      </c>
      <c r="I11" s="27">
        <f t="shared" ref="I11:I15" si="25">H11/F11</f>
        <v>3.9240621309837409E-2</v>
      </c>
      <c r="J11" s="9">
        <f t="shared" ref="J11:K11" si="26">SUM(J19:J31)</f>
        <v>31731</v>
      </c>
      <c r="K11" s="4">
        <f t="shared" si="26"/>
        <v>17287</v>
      </c>
      <c r="L11" s="18">
        <f t="shared" ref="L11:L15" si="27">K11/$J11</f>
        <v>0.54479846207179095</v>
      </c>
      <c r="M11" s="4">
        <f t="shared" ref="M11" si="28">SUM(M19:M31)</f>
        <v>9301</v>
      </c>
      <c r="N11" s="18">
        <f t="shared" si="18"/>
        <v>0.29312029245847909</v>
      </c>
      <c r="O11" s="4">
        <f t="shared" ref="O11" si="29">SUM(O19:O31)</f>
        <v>3039</v>
      </c>
      <c r="P11" s="18">
        <f t="shared" si="20"/>
        <v>9.577384891746242E-2</v>
      </c>
      <c r="Q11" s="4">
        <f t="shared" ref="Q11" si="30">SUM(Q19:Q31)</f>
        <v>1477</v>
      </c>
      <c r="R11" s="18">
        <f t="shared" si="22"/>
        <v>4.6547540260313255E-2</v>
      </c>
      <c r="S11" s="4">
        <f t="shared" ref="S11" si="31">SUM(S19:S31)</f>
        <v>627</v>
      </c>
      <c r="T11" s="18">
        <f t="shared" ref="T11:T15" si="32">S11/$J11</f>
        <v>1.9759856291954241E-2</v>
      </c>
      <c r="V11" s="18"/>
    </row>
    <row r="12" spans="1:22" x14ac:dyDescent="0.2">
      <c r="A12" s="33">
        <v>50300</v>
      </c>
      <c r="B12" s="30" t="s">
        <v>117</v>
      </c>
      <c r="C12" s="11">
        <f>SUM(C32:C68)</f>
        <v>111267</v>
      </c>
      <c r="D12" s="14">
        <f t="shared" ref="D12:F12" si="33">SUM(D32:D68)</f>
        <v>53981</v>
      </c>
      <c r="E12" s="9">
        <f t="shared" si="33"/>
        <v>57286</v>
      </c>
      <c r="F12" s="11">
        <f t="shared" si="33"/>
        <v>84418</v>
      </c>
      <c r="G12" s="27">
        <f t="shared" si="24"/>
        <v>0.75869754734108041</v>
      </c>
      <c r="H12" s="14">
        <f>SUM(H32:H68)</f>
        <v>2870</v>
      </c>
      <c r="I12" s="27">
        <f t="shared" si="25"/>
        <v>3.3997488687246794E-2</v>
      </c>
      <c r="J12" s="9">
        <f t="shared" ref="J12:K12" si="34">SUM(J32:J68)</f>
        <v>81548</v>
      </c>
      <c r="K12" s="4">
        <f t="shared" si="34"/>
        <v>42837</v>
      </c>
      <c r="L12" s="18">
        <f t="shared" si="27"/>
        <v>0.52529798400941774</v>
      </c>
      <c r="M12" s="4">
        <f t="shared" ref="M12" si="35">SUM(M32:M68)</f>
        <v>19734</v>
      </c>
      <c r="N12" s="18">
        <f t="shared" si="18"/>
        <v>0.24199244616667484</v>
      </c>
      <c r="O12" s="4">
        <f t="shared" ref="O12" si="36">SUM(O32:O68)</f>
        <v>8221</v>
      </c>
      <c r="P12" s="18">
        <f t="shared" si="20"/>
        <v>0.10081179182812576</v>
      </c>
      <c r="Q12" s="4">
        <f t="shared" ref="Q12" si="37">SUM(Q32:Q68)</f>
        <v>5668</v>
      </c>
      <c r="R12" s="18">
        <f t="shared" si="22"/>
        <v>6.9505076764604892E-2</v>
      </c>
      <c r="S12" s="4">
        <f t="shared" ref="S12" si="38">SUM(S32:S68)</f>
        <v>5088</v>
      </c>
      <c r="T12" s="18">
        <f t="shared" si="32"/>
        <v>6.2392701231176732E-2</v>
      </c>
      <c r="V12" s="18"/>
    </row>
    <row r="13" spans="1:22" x14ac:dyDescent="0.2">
      <c r="A13" s="33">
        <v>50400</v>
      </c>
      <c r="B13" s="30" t="s">
        <v>68</v>
      </c>
      <c r="C13" s="11">
        <f>SUM(C69:C93)</f>
        <v>59937</v>
      </c>
      <c r="D13" s="14">
        <f t="shared" ref="D13:F13" si="39">SUM(D69:D93)</f>
        <v>28829</v>
      </c>
      <c r="E13" s="9">
        <f t="shared" si="39"/>
        <v>31108</v>
      </c>
      <c r="F13" s="11">
        <f t="shared" si="39"/>
        <v>47180</v>
      </c>
      <c r="G13" s="27">
        <f t="shared" si="24"/>
        <v>0.78715985117706921</v>
      </c>
      <c r="H13" s="14">
        <f>SUM(H69:H93)</f>
        <v>1544</v>
      </c>
      <c r="I13" s="27">
        <f t="shared" si="25"/>
        <v>3.272573124205172E-2</v>
      </c>
      <c r="J13" s="9">
        <f t="shared" ref="J13:K13" si="40">SUM(J69:J93)</f>
        <v>45636</v>
      </c>
      <c r="K13" s="4">
        <f t="shared" si="40"/>
        <v>22745</v>
      </c>
      <c r="L13" s="18">
        <f t="shared" si="27"/>
        <v>0.49840038566044353</v>
      </c>
      <c r="M13" s="4">
        <f t="shared" ref="M13" si="41">SUM(M69:M93)</f>
        <v>16219</v>
      </c>
      <c r="N13" s="18">
        <f t="shared" si="18"/>
        <v>0.35539924620913316</v>
      </c>
      <c r="O13" s="4">
        <f t="shared" ref="O13" si="42">SUM(O69:O93)</f>
        <v>4668</v>
      </c>
      <c r="P13" s="18">
        <f t="shared" si="20"/>
        <v>0.10228766763081777</v>
      </c>
      <c r="Q13" s="4">
        <f t="shared" ref="Q13" si="43">SUM(Q69:Q93)</f>
        <v>922</v>
      </c>
      <c r="R13" s="18">
        <f t="shared" si="22"/>
        <v>2.020334823385047E-2</v>
      </c>
      <c r="S13" s="4">
        <f t="shared" ref="S13" si="44">SUM(S69:S93)</f>
        <v>1082</v>
      </c>
      <c r="T13" s="18">
        <f t="shared" si="32"/>
        <v>2.3709352265755105E-2</v>
      </c>
      <c r="V13" s="18"/>
    </row>
    <row r="14" spans="1:22" x14ac:dyDescent="0.2">
      <c r="A14" s="33">
        <v>50500</v>
      </c>
      <c r="B14" s="30" t="s">
        <v>80</v>
      </c>
      <c r="C14" s="11">
        <f>SUM(C94:C108)</f>
        <v>16912</v>
      </c>
      <c r="D14" s="14">
        <f t="shared" ref="D14:F14" si="45">SUM(D94:D108)</f>
        <v>8293</v>
      </c>
      <c r="E14" s="9">
        <f t="shared" si="45"/>
        <v>8619</v>
      </c>
      <c r="F14" s="11">
        <f t="shared" si="45"/>
        <v>14016</v>
      </c>
      <c r="G14" s="27">
        <f t="shared" si="24"/>
        <v>0.82876064333017974</v>
      </c>
      <c r="H14" s="14">
        <f>SUM(H94:H108)</f>
        <v>449</v>
      </c>
      <c r="I14" s="27">
        <f t="shared" si="25"/>
        <v>3.2034817351598174E-2</v>
      </c>
      <c r="J14" s="9">
        <f t="shared" ref="J14:K14" si="46">SUM(J94:J108)</f>
        <v>13567</v>
      </c>
      <c r="K14" s="4">
        <f t="shared" si="46"/>
        <v>6516</v>
      </c>
      <c r="L14" s="18">
        <f t="shared" si="27"/>
        <v>0.48028303972875358</v>
      </c>
      <c r="M14" s="4">
        <f t="shared" ref="M14" si="47">SUM(M94:M108)</f>
        <v>4218</v>
      </c>
      <c r="N14" s="18">
        <f t="shared" si="18"/>
        <v>0.31090145205277514</v>
      </c>
      <c r="O14" s="4">
        <f t="shared" ref="O14" si="48">SUM(O94:O108)</f>
        <v>2283</v>
      </c>
      <c r="P14" s="18">
        <f t="shared" si="20"/>
        <v>0.16827596373553474</v>
      </c>
      <c r="Q14" s="4">
        <f t="shared" ref="Q14" si="49">SUM(Q94:Q108)</f>
        <v>348</v>
      </c>
      <c r="R14" s="18">
        <f t="shared" si="22"/>
        <v>2.5650475418294391E-2</v>
      </c>
      <c r="S14" s="4">
        <f t="shared" ref="S14" si="50">SUM(S94:S108)</f>
        <v>167</v>
      </c>
      <c r="T14" s="18">
        <f t="shared" si="32"/>
        <v>1.2309279870273457E-2</v>
      </c>
      <c r="U14" s="4">
        <f t="shared" ref="U14" si="51">SUM(U94:U108)</f>
        <v>35</v>
      </c>
      <c r="V14" s="18">
        <f t="shared" ref="V14:V15" si="52">U14/$J14</f>
        <v>2.5797891943686885E-3</v>
      </c>
    </row>
    <row r="15" spans="1:22" x14ac:dyDescent="0.2">
      <c r="A15" s="33">
        <v>50600</v>
      </c>
      <c r="B15" s="30" t="s">
        <v>107</v>
      </c>
      <c r="C15" s="11">
        <f>SUM(C109:C136)</f>
        <v>66440</v>
      </c>
      <c r="D15" s="14">
        <f t="shared" ref="D15:F15" si="53">SUM(D109:D136)</f>
        <v>32347</v>
      </c>
      <c r="E15" s="9">
        <f t="shared" si="53"/>
        <v>34093</v>
      </c>
      <c r="F15" s="11">
        <f t="shared" si="53"/>
        <v>52308</v>
      </c>
      <c r="G15" s="27">
        <f t="shared" si="24"/>
        <v>0.78729680915111377</v>
      </c>
      <c r="H15" s="14">
        <f>SUM(H109:H136)</f>
        <v>2095</v>
      </c>
      <c r="I15" s="27">
        <f t="shared" si="25"/>
        <v>4.0051234992735336E-2</v>
      </c>
      <c r="J15" s="9">
        <f t="shared" ref="J15:K15" si="54">SUM(J109:J136)</f>
        <v>50213</v>
      </c>
      <c r="K15" s="4">
        <f t="shared" si="54"/>
        <v>20459</v>
      </c>
      <c r="L15" s="18">
        <f t="shared" si="27"/>
        <v>0.40744428733594884</v>
      </c>
      <c r="M15" s="4">
        <f t="shared" ref="M15" si="55">SUM(M109:M136)</f>
        <v>19176</v>
      </c>
      <c r="N15" s="18">
        <f t="shared" si="18"/>
        <v>0.38189313524386115</v>
      </c>
      <c r="O15" s="4">
        <f t="shared" ref="O15" si="56">SUM(O109:O136)</f>
        <v>4281</v>
      </c>
      <c r="P15" s="18">
        <f t="shared" si="20"/>
        <v>8.525680600641268E-2</v>
      </c>
      <c r="Q15" s="4">
        <f t="shared" ref="Q15" si="57">SUM(Q109:Q136)</f>
        <v>1264</v>
      </c>
      <c r="R15" s="18">
        <f t="shared" si="22"/>
        <v>2.5172764025252425E-2</v>
      </c>
      <c r="S15" s="4">
        <f t="shared" ref="S15" si="58">SUM(S109:S136)</f>
        <v>2888</v>
      </c>
      <c r="T15" s="18">
        <f t="shared" si="32"/>
        <v>5.7514986158962819E-2</v>
      </c>
      <c r="U15" s="4">
        <f t="shared" ref="U15" si="59">SUM(U109:U136)</f>
        <v>2145</v>
      </c>
      <c r="V15" s="18">
        <f t="shared" si="52"/>
        <v>4.2718021229562066E-2</v>
      </c>
    </row>
    <row r="16" spans="1:22" x14ac:dyDescent="0.2">
      <c r="A16" s="33"/>
      <c r="B16" s="7"/>
      <c r="C16" s="11"/>
      <c r="D16" s="14"/>
      <c r="E16" s="9"/>
      <c r="F16" s="11"/>
      <c r="G16" s="16"/>
      <c r="H16" s="14"/>
      <c r="I16" s="16"/>
      <c r="J16" s="21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</row>
    <row r="17" spans="1:22" x14ac:dyDescent="0.2">
      <c r="A17" s="33"/>
      <c r="B17" s="47" t="s">
        <v>109</v>
      </c>
      <c r="C17" s="12"/>
      <c r="D17" s="15"/>
      <c r="E17" s="13"/>
      <c r="F17" s="12"/>
      <c r="G17" s="17"/>
      <c r="H17" s="15"/>
      <c r="I17" s="17"/>
      <c r="J17" s="13"/>
      <c r="K17" s="5"/>
      <c r="L17" s="18"/>
      <c r="M17" s="5"/>
      <c r="N17" s="18"/>
      <c r="O17" s="20"/>
      <c r="P17" s="18"/>
      <c r="Q17" s="20"/>
      <c r="R17" s="18"/>
      <c r="S17" s="20"/>
      <c r="T17" s="18"/>
      <c r="U17" s="20"/>
      <c r="V17" s="18"/>
    </row>
    <row r="18" spans="1:22" x14ac:dyDescent="0.2">
      <c r="A18" s="33">
        <v>50101</v>
      </c>
      <c r="B18" s="30" t="s">
        <v>118</v>
      </c>
      <c r="C18" s="11">
        <v>109045</v>
      </c>
      <c r="D18" s="14">
        <v>49431</v>
      </c>
      <c r="E18" s="9">
        <v>59614</v>
      </c>
      <c r="F18" s="11">
        <v>62211</v>
      </c>
      <c r="G18" s="27">
        <v>0.57050758861020678</v>
      </c>
      <c r="H18" s="14">
        <v>1474</v>
      </c>
      <c r="I18" s="27">
        <v>2.3693559016894118E-2</v>
      </c>
      <c r="J18" s="9">
        <v>60737</v>
      </c>
      <c r="K18" s="4">
        <v>16884</v>
      </c>
      <c r="L18" s="28">
        <v>0.27798541251625863</v>
      </c>
      <c r="M18" s="4">
        <v>21739</v>
      </c>
      <c r="N18" s="28">
        <v>0.35792021337899466</v>
      </c>
      <c r="O18" s="4">
        <v>8049</v>
      </c>
      <c r="P18" s="28">
        <v>0.13252218581754122</v>
      </c>
      <c r="Q18" s="4">
        <v>9973</v>
      </c>
      <c r="R18" s="28">
        <v>0.16419974644779953</v>
      </c>
      <c r="S18" s="4">
        <v>1263</v>
      </c>
      <c r="T18" s="28">
        <v>2.079457332433278E-2</v>
      </c>
      <c r="U18" s="4">
        <v>2829</v>
      </c>
      <c r="V18" s="28">
        <v>4.6577868515073187E-2</v>
      </c>
    </row>
    <row r="19" spans="1:22" ht="16.5" customHeight="1" x14ac:dyDescent="0.2">
      <c r="A19" s="33">
        <v>50201</v>
      </c>
      <c r="B19" s="30" t="s">
        <v>6</v>
      </c>
      <c r="C19" s="11">
        <v>4516</v>
      </c>
      <c r="D19" s="14">
        <v>2211</v>
      </c>
      <c r="E19" s="9">
        <v>2305</v>
      </c>
      <c r="F19" s="11">
        <v>3661</v>
      </c>
      <c r="G19" s="27">
        <v>0.81067316209034546</v>
      </c>
      <c r="H19" s="14">
        <v>124</v>
      </c>
      <c r="I19" s="27">
        <v>3.3870527178366569E-2</v>
      </c>
      <c r="J19" s="9">
        <v>3537</v>
      </c>
      <c r="K19" s="4">
        <v>1731</v>
      </c>
      <c r="L19" s="28">
        <v>0.48939779474130618</v>
      </c>
      <c r="M19" s="4">
        <v>1603</v>
      </c>
      <c r="N19" s="28">
        <v>0.45320893412496466</v>
      </c>
      <c r="O19" s="4">
        <v>203</v>
      </c>
      <c r="P19" s="28">
        <v>5.7393271133729148E-2</v>
      </c>
      <c r="Q19" s="20"/>
      <c r="R19" s="20"/>
      <c r="S19" s="20"/>
      <c r="T19" s="20"/>
      <c r="U19" s="20"/>
      <c r="V19" s="20"/>
    </row>
    <row r="20" spans="1:22" x14ac:dyDescent="0.2">
      <c r="A20" s="33">
        <v>50202</v>
      </c>
      <c r="B20" s="30" t="s">
        <v>7</v>
      </c>
      <c r="C20" s="11">
        <v>2745</v>
      </c>
      <c r="D20" s="14">
        <v>1368</v>
      </c>
      <c r="E20" s="9">
        <v>1377</v>
      </c>
      <c r="F20" s="11">
        <v>2315</v>
      </c>
      <c r="G20" s="27">
        <v>0.84335154826958103</v>
      </c>
      <c r="H20" s="14">
        <v>87</v>
      </c>
      <c r="I20" s="27">
        <v>3.7580993520518358E-2</v>
      </c>
      <c r="J20" s="9">
        <v>2228</v>
      </c>
      <c r="K20" s="4">
        <v>1398</v>
      </c>
      <c r="L20" s="28">
        <v>0.62746858168761221</v>
      </c>
      <c r="M20" s="4">
        <v>537</v>
      </c>
      <c r="N20" s="28">
        <v>0.24102333931777378</v>
      </c>
      <c r="O20" s="4">
        <v>220</v>
      </c>
      <c r="P20" s="28">
        <v>9.8743267504488336E-2</v>
      </c>
      <c r="Q20" s="20"/>
      <c r="R20" s="20"/>
      <c r="S20" s="4">
        <v>73</v>
      </c>
      <c r="T20" s="28">
        <v>3.2764811490125674E-2</v>
      </c>
      <c r="U20" s="20"/>
      <c r="V20" s="20"/>
    </row>
    <row r="21" spans="1:22" x14ac:dyDescent="0.2">
      <c r="A21" s="33">
        <v>50203</v>
      </c>
      <c r="B21" s="30" t="s">
        <v>8</v>
      </c>
      <c r="C21" s="11">
        <v>1796</v>
      </c>
      <c r="D21" s="14">
        <v>890</v>
      </c>
      <c r="E21" s="9">
        <v>906</v>
      </c>
      <c r="F21" s="11">
        <v>1469</v>
      </c>
      <c r="G21" s="27">
        <v>0.81792873051224946</v>
      </c>
      <c r="H21" s="14">
        <v>46</v>
      </c>
      <c r="I21" s="27">
        <v>3.1313818924438394E-2</v>
      </c>
      <c r="J21" s="9">
        <v>1423</v>
      </c>
      <c r="K21" s="4">
        <v>792</v>
      </c>
      <c r="L21" s="28">
        <v>0.55657062543921298</v>
      </c>
      <c r="M21" s="4">
        <v>405</v>
      </c>
      <c r="N21" s="28">
        <v>0.28460997891777934</v>
      </c>
      <c r="O21" s="4">
        <v>226</v>
      </c>
      <c r="P21" s="28">
        <v>0.15881939564300773</v>
      </c>
      <c r="Q21" s="20"/>
      <c r="R21" s="20"/>
      <c r="S21" s="20"/>
      <c r="T21" s="20"/>
      <c r="U21" s="20"/>
      <c r="V21" s="20"/>
    </row>
    <row r="22" spans="1:22" x14ac:dyDescent="0.2">
      <c r="A22" s="33">
        <v>50204</v>
      </c>
      <c r="B22" s="30" t="s">
        <v>9</v>
      </c>
      <c r="C22" s="11">
        <v>3033</v>
      </c>
      <c r="D22" s="14">
        <v>1474</v>
      </c>
      <c r="E22" s="9">
        <v>1559</v>
      </c>
      <c r="F22" s="11">
        <v>2391</v>
      </c>
      <c r="G22" s="27">
        <v>0.78832838773491587</v>
      </c>
      <c r="H22" s="14">
        <v>109</v>
      </c>
      <c r="I22" s="27">
        <v>4.5587620242576329E-2</v>
      </c>
      <c r="J22" s="9">
        <v>2282</v>
      </c>
      <c r="K22" s="4">
        <v>1413</v>
      </c>
      <c r="L22" s="28">
        <v>0.61919368974583699</v>
      </c>
      <c r="M22" s="4">
        <v>541</v>
      </c>
      <c r="N22" s="28">
        <v>0.23707274320771254</v>
      </c>
      <c r="O22" s="4">
        <v>328</v>
      </c>
      <c r="P22" s="28">
        <v>0.14373356704645049</v>
      </c>
      <c r="Q22" s="20"/>
      <c r="R22" s="20"/>
      <c r="S22" s="20"/>
      <c r="T22" s="20"/>
      <c r="U22" s="20"/>
      <c r="V22" s="20"/>
    </row>
    <row r="23" spans="1:22" x14ac:dyDescent="0.2">
      <c r="A23" s="33">
        <v>50205</v>
      </c>
      <c r="B23" s="30" t="s">
        <v>10</v>
      </c>
      <c r="C23" s="11">
        <v>13866</v>
      </c>
      <c r="D23" s="14">
        <v>6476</v>
      </c>
      <c r="E23" s="9">
        <v>7390</v>
      </c>
      <c r="F23" s="11">
        <v>9505</v>
      </c>
      <c r="G23" s="27">
        <v>0.68548968700418289</v>
      </c>
      <c r="H23" s="14">
        <v>295</v>
      </c>
      <c r="I23" s="27">
        <v>3.103629668595476E-2</v>
      </c>
      <c r="J23" s="9">
        <v>9210</v>
      </c>
      <c r="K23" s="4">
        <v>5142</v>
      </c>
      <c r="L23" s="28">
        <v>0.55830618892508144</v>
      </c>
      <c r="M23" s="4">
        <v>2352</v>
      </c>
      <c r="N23" s="28">
        <v>0.2553745928338762</v>
      </c>
      <c r="O23" s="4">
        <v>1000</v>
      </c>
      <c r="P23" s="28">
        <v>0.10857763300760044</v>
      </c>
      <c r="Q23" s="4">
        <v>716</v>
      </c>
      <c r="R23" s="28">
        <v>7.7741585233441907E-2</v>
      </c>
      <c r="S23" s="20"/>
      <c r="T23" s="20"/>
      <c r="U23" s="20"/>
      <c r="V23" s="20"/>
    </row>
    <row r="24" spans="1:22" x14ac:dyDescent="0.2">
      <c r="A24" s="33">
        <v>50206</v>
      </c>
      <c r="B24" s="30" t="s">
        <v>11</v>
      </c>
      <c r="C24" s="11">
        <v>719</v>
      </c>
      <c r="D24" s="14">
        <v>372</v>
      </c>
      <c r="E24" s="9">
        <v>347</v>
      </c>
      <c r="F24" s="11">
        <v>624</v>
      </c>
      <c r="G24" s="27">
        <v>0.86787204450625866</v>
      </c>
      <c r="H24" s="14">
        <v>18</v>
      </c>
      <c r="I24" s="27">
        <v>2.8846153846153848E-2</v>
      </c>
      <c r="J24" s="9">
        <v>606</v>
      </c>
      <c r="K24" s="4">
        <v>345</v>
      </c>
      <c r="L24" s="28">
        <v>0.56930693069306926</v>
      </c>
      <c r="M24" s="4">
        <v>193</v>
      </c>
      <c r="N24" s="28">
        <v>0.31848184818481851</v>
      </c>
      <c r="O24" s="4">
        <v>68</v>
      </c>
      <c r="P24" s="28">
        <v>0.11221122112211221</v>
      </c>
      <c r="Q24" s="20"/>
      <c r="R24" s="20"/>
      <c r="S24" s="20"/>
      <c r="T24" s="20"/>
      <c r="U24" s="20"/>
      <c r="V24" s="20"/>
    </row>
    <row r="25" spans="1:22" x14ac:dyDescent="0.2">
      <c r="A25" s="33">
        <v>50207</v>
      </c>
      <c r="B25" s="30" t="s">
        <v>12</v>
      </c>
      <c r="C25" s="11">
        <v>5105</v>
      </c>
      <c r="D25" s="14">
        <v>2480</v>
      </c>
      <c r="E25" s="9">
        <v>2625</v>
      </c>
      <c r="F25" s="11">
        <v>4136</v>
      </c>
      <c r="G25" s="27">
        <v>0.81018609206660142</v>
      </c>
      <c r="H25" s="14">
        <v>219</v>
      </c>
      <c r="I25" s="27">
        <v>5.2949709864603484E-2</v>
      </c>
      <c r="J25" s="9">
        <v>3917</v>
      </c>
      <c r="K25" s="4">
        <v>1940</v>
      </c>
      <c r="L25" s="28">
        <v>0.4952769977023232</v>
      </c>
      <c r="M25" s="4">
        <v>816</v>
      </c>
      <c r="N25" s="28">
        <v>0.20832269594077099</v>
      </c>
      <c r="O25" s="4">
        <v>199</v>
      </c>
      <c r="P25" s="28">
        <v>5.0804186877712536E-2</v>
      </c>
      <c r="Q25" s="4">
        <v>551</v>
      </c>
      <c r="R25" s="28">
        <v>0.14066887924431964</v>
      </c>
      <c r="S25" s="4">
        <v>411</v>
      </c>
      <c r="T25" s="28">
        <v>0.10492724023487363</v>
      </c>
      <c r="U25" s="20"/>
      <c r="V25" s="20"/>
    </row>
    <row r="26" spans="1:22" x14ac:dyDescent="0.2">
      <c r="A26" s="33">
        <v>50208</v>
      </c>
      <c r="B26" s="30" t="s">
        <v>13</v>
      </c>
      <c r="C26" s="11">
        <v>3142</v>
      </c>
      <c r="D26" s="14">
        <v>1472</v>
      </c>
      <c r="E26" s="9">
        <v>1670</v>
      </c>
      <c r="F26" s="11">
        <v>2373</v>
      </c>
      <c r="G26" s="27">
        <v>0.75525143220878421</v>
      </c>
      <c r="H26" s="14">
        <v>156</v>
      </c>
      <c r="I26" s="27">
        <v>6.5739570164348921E-2</v>
      </c>
      <c r="J26" s="9">
        <v>2217</v>
      </c>
      <c r="K26" s="4">
        <v>807</v>
      </c>
      <c r="L26" s="28">
        <v>0.36400541271989173</v>
      </c>
      <c r="M26" s="4">
        <v>1100</v>
      </c>
      <c r="N26" s="28">
        <v>0.49616599007668022</v>
      </c>
      <c r="O26" s="4">
        <v>310</v>
      </c>
      <c r="P26" s="28">
        <v>0.13982859720342805</v>
      </c>
      <c r="Q26" s="20"/>
      <c r="R26" s="20"/>
      <c r="S26" s="20"/>
      <c r="T26" s="20"/>
      <c r="U26" s="20"/>
      <c r="V26" s="20"/>
    </row>
    <row r="27" spans="1:22" x14ac:dyDescent="0.2">
      <c r="A27" s="33">
        <v>50209</v>
      </c>
      <c r="B27" s="30" t="s">
        <v>14</v>
      </c>
      <c r="C27" s="11">
        <v>3379</v>
      </c>
      <c r="D27" s="14">
        <v>1636</v>
      </c>
      <c r="E27" s="9">
        <v>1743</v>
      </c>
      <c r="F27" s="11">
        <v>2718</v>
      </c>
      <c r="G27" s="27">
        <v>0.80437999408108907</v>
      </c>
      <c r="H27" s="14">
        <v>84</v>
      </c>
      <c r="I27" s="27">
        <v>3.0905077262693158E-2</v>
      </c>
      <c r="J27" s="9">
        <v>2634</v>
      </c>
      <c r="K27" s="4">
        <v>1427</v>
      </c>
      <c r="L27" s="28">
        <v>0.54176157934700075</v>
      </c>
      <c r="M27" s="4">
        <v>815</v>
      </c>
      <c r="N27" s="28">
        <v>0.30941533788914199</v>
      </c>
      <c r="O27" s="4">
        <v>182</v>
      </c>
      <c r="P27" s="28">
        <v>6.9096431283219434E-2</v>
      </c>
      <c r="Q27" s="4">
        <v>210</v>
      </c>
      <c r="R27" s="28">
        <v>7.9726651480637817E-2</v>
      </c>
      <c r="S27" s="20"/>
      <c r="T27" s="20"/>
      <c r="U27" s="20"/>
      <c r="V27" s="20"/>
    </row>
    <row r="28" spans="1:22" x14ac:dyDescent="0.2">
      <c r="A28" s="33">
        <v>50210</v>
      </c>
      <c r="B28" s="30" t="s">
        <v>119</v>
      </c>
      <c r="C28" s="11">
        <v>640</v>
      </c>
      <c r="D28" s="14">
        <v>320</v>
      </c>
      <c r="E28" s="9">
        <v>320</v>
      </c>
      <c r="F28" s="11">
        <v>532</v>
      </c>
      <c r="G28" s="27">
        <v>0.83125000000000004</v>
      </c>
      <c r="H28" s="14">
        <v>14</v>
      </c>
      <c r="I28" s="27">
        <v>2.6315789473684209E-2</v>
      </c>
      <c r="J28" s="9">
        <v>518</v>
      </c>
      <c r="K28" s="4">
        <v>347</v>
      </c>
      <c r="L28" s="28">
        <v>0.66988416988416988</v>
      </c>
      <c r="M28" s="4">
        <v>128</v>
      </c>
      <c r="N28" s="28">
        <v>0.24710424710424711</v>
      </c>
      <c r="O28" s="4">
        <v>43</v>
      </c>
      <c r="P28" s="28">
        <v>8.3011583011583012E-2</v>
      </c>
      <c r="Q28" s="20"/>
      <c r="R28" s="20"/>
      <c r="S28" s="20"/>
      <c r="T28" s="20"/>
      <c r="U28" s="20"/>
      <c r="V28" s="20"/>
    </row>
    <row r="29" spans="1:22" x14ac:dyDescent="0.2">
      <c r="A29" s="33">
        <v>50211</v>
      </c>
      <c r="B29" s="30" t="s">
        <v>131</v>
      </c>
      <c r="C29" s="11">
        <v>1259</v>
      </c>
      <c r="D29" s="14">
        <v>631</v>
      </c>
      <c r="E29" s="9">
        <v>628</v>
      </c>
      <c r="F29" s="11">
        <v>1118</v>
      </c>
      <c r="G29" s="27">
        <v>0.88800635424940433</v>
      </c>
      <c r="H29" s="14">
        <v>66</v>
      </c>
      <c r="I29" s="27">
        <v>5.9033989266547404E-2</v>
      </c>
      <c r="J29" s="9">
        <v>1052</v>
      </c>
      <c r="K29" s="4">
        <v>763</v>
      </c>
      <c r="L29" s="28">
        <v>0.72528517110266155</v>
      </c>
      <c r="M29" s="4">
        <v>200</v>
      </c>
      <c r="N29" s="28">
        <v>0.19011406844106463</v>
      </c>
      <c r="O29" s="4">
        <v>89</v>
      </c>
      <c r="P29" s="28">
        <v>8.4600760456273766E-2</v>
      </c>
      <c r="Q29" s="20"/>
      <c r="R29" s="20"/>
      <c r="S29" s="20"/>
      <c r="T29" s="20"/>
      <c r="U29" s="20"/>
      <c r="V29" s="20"/>
    </row>
    <row r="30" spans="1:22" x14ac:dyDescent="0.2">
      <c r="A30" s="33">
        <v>50212</v>
      </c>
      <c r="B30" s="30" t="s">
        <v>120</v>
      </c>
      <c r="C30" s="11">
        <v>1041</v>
      </c>
      <c r="D30" s="14">
        <v>532</v>
      </c>
      <c r="E30" s="9">
        <v>509</v>
      </c>
      <c r="F30" s="11">
        <v>878</v>
      </c>
      <c r="G30" s="27">
        <v>0.84341978866474543</v>
      </c>
      <c r="H30" s="14">
        <v>39</v>
      </c>
      <c r="I30" s="27">
        <v>4.441913439635535E-2</v>
      </c>
      <c r="J30" s="9">
        <v>839</v>
      </c>
      <c r="K30" s="4">
        <v>494</v>
      </c>
      <c r="L30" s="28">
        <v>0.58879618593563765</v>
      </c>
      <c r="M30" s="4">
        <v>257</v>
      </c>
      <c r="N30" s="28">
        <v>0.30631704410011917</v>
      </c>
      <c r="O30" s="4">
        <v>88</v>
      </c>
      <c r="P30" s="28">
        <v>0.10488676996424315</v>
      </c>
      <c r="Q30" s="20"/>
      <c r="R30" s="20"/>
      <c r="S30" s="20"/>
      <c r="T30" s="20"/>
      <c r="U30" s="20"/>
      <c r="V30" s="20"/>
    </row>
    <row r="31" spans="1:22" x14ac:dyDescent="0.2">
      <c r="A31" s="33">
        <v>50213</v>
      </c>
      <c r="B31" s="30" t="s">
        <v>15</v>
      </c>
      <c r="C31" s="11">
        <v>1555</v>
      </c>
      <c r="D31" s="14">
        <v>762</v>
      </c>
      <c r="E31" s="9">
        <v>793</v>
      </c>
      <c r="F31" s="11">
        <v>1307</v>
      </c>
      <c r="G31" s="27">
        <v>0.84051446945337616</v>
      </c>
      <c r="H31" s="14">
        <v>39</v>
      </c>
      <c r="I31" s="27">
        <v>2.9839326702371844E-2</v>
      </c>
      <c r="J31" s="9">
        <v>1268</v>
      </c>
      <c r="K31" s="4">
        <v>688</v>
      </c>
      <c r="L31" s="28">
        <v>0.54258675078864349</v>
      </c>
      <c r="M31" s="4">
        <v>354</v>
      </c>
      <c r="N31" s="28">
        <v>0.27917981072555204</v>
      </c>
      <c r="O31" s="4">
        <v>83</v>
      </c>
      <c r="P31" s="28">
        <v>6.5457413249211352E-2</v>
      </c>
      <c r="Q31" s="20"/>
      <c r="R31" s="20"/>
      <c r="S31" s="4">
        <v>143</v>
      </c>
      <c r="T31" s="28">
        <v>0.11277602523659307</v>
      </c>
      <c r="U31" s="20"/>
      <c r="V31" s="20"/>
    </row>
    <row r="32" spans="1:22" ht="16.5" customHeight="1" x14ac:dyDescent="0.2">
      <c r="A32" s="33">
        <v>50301</v>
      </c>
      <c r="B32" s="30" t="s">
        <v>16</v>
      </c>
      <c r="C32" s="11">
        <v>3317</v>
      </c>
      <c r="D32" s="14">
        <v>1568</v>
      </c>
      <c r="E32" s="9">
        <v>1749</v>
      </c>
      <c r="F32" s="11">
        <v>2587</v>
      </c>
      <c r="G32" s="27">
        <v>0.77992161591799825</v>
      </c>
      <c r="H32" s="14">
        <v>61</v>
      </c>
      <c r="I32" s="27">
        <v>2.3579435639737148E-2</v>
      </c>
      <c r="J32" s="9">
        <v>2526</v>
      </c>
      <c r="K32" s="4">
        <v>547</v>
      </c>
      <c r="L32" s="28">
        <v>0.21654790182106096</v>
      </c>
      <c r="M32" s="4">
        <v>308</v>
      </c>
      <c r="N32" s="28">
        <v>0.12193190815518606</v>
      </c>
      <c r="O32" s="4">
        <v>97</v>
      </c>
      <c r="P32" s="28">
        <v>3.8400633412509898E-2</v>
      </c>
      <c r="Q32" s="4">
        <v>212</v>
      </c>
      <c r="R32" s="28">
        <v>8.3927157561361834E-2</v>
      </c>
      <c r="S32" s="4">
        <v>1362</v>
      </c>
      <c r="T32" s="28">
        <v>0.53919239904988125</v>
      </c>
      <c r="U32" s="20"/>
      <c r="V32" s="20"/>
    </row>
    <row r="33" spans="1:22" x14ac:dyDescent="0.2">
      <c r="A33" s="33">
        <v>50302</v>
      </c>
      <c r="B33" s="30" t="s">
        <v>17</v>
      </c>
      <c r="C33" s="11">
        <v>2711</v>
      </c>
      <c r="D33" s="14">
        <v>1333</v>
      </c>
      <c r="E33" s="9">
        <v>1378</v>
      </c>
      <c r="F33" s="11">
        <v>2150</v>
      </c>
      <c r="G33" s="27">
        <v>0.7930652895610476</v>
      </c>
      <c r="H33" s="14">
        <v>69</v>
      </c>
      <c r="I33" s="27">
        <v>3.2093023255813952E-2</v>
      </c>
      <c r="J33" s="9">
        <v>2081</v>
      </c>
      <c r="K33" s="4">
        <v>1404</v>
      </c>
      <c r="L33" s="28">
        <v>0.6746756367131187</v>
      </c>
      <c r="M33" s="4">
        <v>254</v>
      </c>
      <c r="N33" s="28">
        <v>0.12205670350792888</v>
      </c>
      <c r="O33" s="4">
        <v>190</v>
      </c>
      <c r="P33" s="28">
        <v>9.1302258529553093E-2</v>
      </c>
      <c r="Q33" s="4">
        <v>233</v>
      </c>
      <c r="R33" s="28">
        <v>0.11196540124939933</v>
      </c>
      <c r="S33" s="20"/>
      <c r="T33" s="20"/>
      <c r="U33" s="20"/>
      <c r="V33" s="20"/>
    </row>
    <row r="34" spans="1:22" x14ac:dyDescent="0.2">
      <c r="A34" s="33">
        <v>50303</v>
      </c>
      <c r="B34" s="30" t="s">
        <v>18</v>
      </c>
      <c r="C34" s="11">
        <v>3871</v>
      </c>
      <c r="D34" s="14">
        <v>1895</v>
      </c>
      <c r="E34" s="9">
        <v>1976</v>
      </c>
      <c r="F34" s="11">
        <v>2943</v>
      </c>
      <c r="G34" s="27">
        <v>0.76026866442779639</v>
      </c>
      <c r="H34" s="14">
        <v>73</v>
      </c>
      <c r="I34" s="27">
        <v>2.4804621134896364E-2</v>
      </c>
      <c r="J34" s="9">
        <v>2870</v>
      </c>
      <c r="K34" s="4">
        <v>1954</v>
      </c>
      <c r="L34" s="28">
        <v>0.68083623693379791</v>
      </c>
      <c r="M34" s="4">
        <v>368</v>
      </c>
      <c r="N34" s="28">
        <v>0.12822299651567945</v>
      </c>
      <c r="O34" s="4">
        <v>281</v>
      </c>
      <c r="P34" s="28">
        <v>9.7909407665505224E-2</v>
      </c>
      <c r="Q34" s="4">
        <v>267</v>
      </c>
      <c r="R34" s="28">
        <v>9.3031358885017415E-2</v>
      </c>
      <c r="S34" s="20"/>
      <c r="T34" s="20"/>
      <c r="U34" s="20"/>
      <c r="V34" s="20"/>
    </row>
    <row r="35" spans="1:22" x14ac:dyDescent="0.2">
      <c r="A35" s="33">
        <v>50304</v>
      </c>
      <c r="B35" s="30" t="s">
        <v>19</v>
      </c>
      <c r="C35" s="11">
        <v>1322</v>
      </c>
      <c r="D35" s="14">
        <v>660</v>
      </c>
      <c r="E35" s="9">
        <v>662</v>
      </c>
      <c r="F35" s="11">
        <v>1119</v>
      </c>
      <c r="G35" s="27">
        <v>0.84644478063540096</v>
      </c>
      <c r="H35" s="14">
        <v>36</v>
      </c>
      <c r="I35" s="27">
        <v>3.2171581769436998E-2</v>
      </c>
      <c r="J35" s="9">
        <v>1083</v>
      </c>
      <c r="K35" s="4">
        <v>606</v>
      </c>
      <c r="L35" s="28">
        <v>0.55955678670360109</v>
      </c>
      <c r="M35" s="4">
        <v>311</v>
      </c>
      <c r="N35" s="28">
        <v>0.2871652816251154</v>
      </c>
      <c r="O35" s="4">
        <v>166</v>
      </c>
      <c r="P35" s="28">
        <v>0.15327793167128348</v>
      </c>
      <c r="Q35" s="20"/>
      <c r="R35" s="20"/>
      <c r="S35" s="20"/>
      <c r="T35" s="20"/>
      <c r="U35" s="20"/>
      <c r="V35" s="20"/>
    </row>
    <row r="36" spans="1:22" x14ac:dyDescent="0.2">
      <c r="A36" s="33">
        <v>50305</v>
      </c>
      <c r="B36" s="30" t="s">
        <v>20</v>
      </c>
      <c r="C36" s="11">
        <v>3617</v>
      </c>
      <c r="D36" s="14">
        <v>1729</v>
      </c>
      <c r="E36" s="9">
        <v>1888</v>
      </c>
      <c r="F36" s="11">
        <v>2845</v>
      </c>
      <c r="G36" s="27">
        <v>0.78656345037323749</v>
      </c>
      <c r="H36" s="14">
        <v>50</v>
      </c>
      <c r="I36" s="27">
        <v>1.7574692442882251E-2</v>
      </c>
      <c r="J36" s="9">
        <v>2795</v>
      </c>
      <c r="K36" s="4">
        <v>196</v>
      </c>
      <c r="L36" s="28">
        <v>7.0125223613595702E-2</v>
      </c>
      <c r="M36" s="4">
        <v>1297</v>
      </c>
      <c r="N36" s="28">
        <v>0.46404293381037565</v>
      </c>
      <c r="O36" s="4">
        <v>203</v>
      </c>
      <c r="P36" s="28">
        <v>7.262969588550984E-2</v>
      </c>
      <c r="Q36" s="4">
        <v>202</v>
      </c>
      <c r="R36" s="28">
        <v>7.2271914132379253E-2</v>
      </c>
      <c r="S36" s="4">
        <v>897</v>
      </c>
      <c r="T36" s="28">
        <v>0.32093023255813952</v>
      </c>
      <c r="U36" s="20"/>
      <c r="V36" s="20"/>
    </row>
    <row r="37" spans="1:22" x14ac:dyDescent="0.2">
      <c r="A37" s="33">
        <v>50306</v>
      </c>
      <c r="B37" s="30" t="s">
        <v>21</v>
      </c>
      <c r="C37" s="11">
        <v>1139</v>
      </c>
      <c r="D37" s="14">
        <v>565</v>
      </c>
      <c r="E37" s="9">
        <v>574</v>
      </c>
      <c r="F37" s="11">
        <v>906</v>
      </c>
      <c r="G37" s="27">
        <v>0.79543459174714659</v>
      </c>
      <c r="H37" s="14">
        <v>33</v>
      </c>
      <c r="I37" s="27">
        <v>3.6423841059602648E-2</v>
      </c>
      <c r="J37" s="9">
        <v>873</v>
      </c>
      <c r="K37" s="4">
        <v>666</v>
      </c>
      <c r="L37" s="28">
        <v>0.76288659793814428</v>
      </c>
      <c r="M37" s="4">
        <v>207</v>
      </c>
      <c r="N37" s="28">
        <v>0.23711340206185566</v>
      </c>
      <c r="O37" s="20"/>
      <c r="P37" s="20"/>
      <c r="Q37" s="20"/>
      <c r="R37" s="20"/>
      <c r="S37" s="20"/>
      <c r="T37" s="20"/>
      <c r="U37" s="20"/>
      <c r="V37" s="20"/>
    </row>
    <row r="38" spans="1:22" x14ac:dyDescent="0.2">
      <c r="A38" s="33">
        <v>50307</v>
      </c>
      <c r="B38" s="30" t="s">
        <v>22</v>
      </c>
      <c r="C38" s="11">
        <v>1099</v>
      </c>
      <c r="D38" s="14">
        <v>548</v>
      </c>
      <c r="E38" s="9">
        <v>551</v>
      </c>
      <c r="F38" s="11">
        <v>888</v>
      </c>
      <c r="G38" s="27">
        <v>0.80800727934485894</v>
      </c>
      <c r="H38" s="14">
        <v>34</v>
      </c>
      <c r="I38" s="27">
        <v>3.8288288288288286E-2</v>
      </c>
      <c r="J38" s="9">
        <v>854</v>
      </c>
      <c r="K38" s="4">
        <v>549</v>
      </c>
      <c r="L38" s="28">
        <v>0.6428571428571429</v>
      </c>
      <c r="M38" s="4">
        <v>217</v>
      </c>
      <c r="N38" s="28">
        <v>0.25409836065573771</v>
      </c>
      <c r="O38" s="4">
        <v>88</v>
      </c>
      <c r="P38" s="28">
        <v>0.10304449648711944</v>
      </c>
      <c r="Q38" s="20"/>
      <c r="R38" s="20"/>
      <c r="S38" s="20"/>
      <c r="T38" s="20"/>
      <c r="U38" s="20"/>
      <c r="V38" s="20"/>
    </row>
    <row r="39" spans="1:22" x14ac:dyDescent="0.2">
      <c r="A39" s="33">
        <v>50308</v>
      </c>
      <c r="B39" s="30" t="s">
        <v>23</v>
      </c>
      <c r="C39" s="11">
        <v>2255</v>
      </c>
      <c r="D39" s="14">
        <v>1131</v>
      </c>
      <c r="E39" s="9">
        <v>1124</v>
      </c>
      <c r="F39" s="11">
        <v>1731</v>
      </c>
      <c r="G39" s="27">
        <v>0.7676274944567627</v>
      </c>
      <c r="H39" s="14">
        <v>63</v>
      </c>
      <c r="I39" s="27">
        <v>3.6395147313691506E-2</v>
      </c>
      <c r="J39" s="9">
        <v>1668</v>
      </c>
      <c r="K39" s="4">
        <v>1034</v>
      </c>
      <c r="L39" s="28">
        <v>0.61990407673860914</v>
      </c>
      <c r="M39" s="4">
        <v>442</v>
      </c>
      <c r="N39" s="28">
        <v>0.26498800959232616</v>
      </c>
      <c r="O39" s="4">
        <v>192</v>
      </c>
      <c r="P39" s="28">
        <v>0.11510791366906475</v>
      </c>
      <c r="Q39" s="20"/>
      <c r="R39" s="20"/>
      <c r="S39" s="20"/>
      <c r="T39" s="20"/>
      <c r="U39" s="20"/>
      <c r="V39" s="20"/>
    </row>
    <row r="40" spans="1:22" x14ac:dyDescent="0.2">
      <c r="A40" s="33">
        <v>50309</v>
      </c>
      <c r="B40" s="30" t="s">
        <v>24</v>
      </c>
      <c r="C40" s="11">
        <v>4121</v>
      </c>
      <c r="D40" s="14">
        <v>1978</v>
      </c>
      <c r="E40" s="9">
        <v>2143</v>
      </c>
      <c r="F40" s="11">
        <v>3036</v>
      </c>
      <c r="G40" s="27">
        <v>0.73671438971123515</v>
      </c>
      <c r="H40" s="14">
        <v>81</v>
      </c>
      <c r="I40" s="27">
        <v>2.66798418972332E-2</v>
      </c>
      <c r="J40" s="9">
        <v>2955</v>
      </c>
      <c r="K40" s="4">
        <v>1536</v>
      </c>
      <c r="L40" s="28">
        <v>0.51979695431472084</v>
      </c>
      <c r="M40" s="4">
        <v>762</v>
      </c>
      <c r="N40" s="28">
        <v>0.25786802030456851</v>
      </c>
      <c r="O40" s="4">
        <v>255</v>
      </c>
      <c r="P40" s="28">
        <v>8.6294416243654817E-2</v>
      </c>
      <c r="Q40" s="4">
        <v>402</v>
      </c>
      <c r="R40" s="28">
        <v>0.13604060913705585</v>
      </c>
      <c r="S40" s="20"/>
      <c r="T40" s="20"/>
      <c r="U40" s="20"/>
      <c r="V40" s="20"/>
    </row>
    <row r="41" spans="1:22" x14ac:dyDescent="0.2">
      <c r="A41" s="33">
        <v>50310</v>
      </c>
      <c r="B41" s="30" t="s">
        <v>25</v>
      </c>
      <c r="C41" s="11">
        <v>5055</v>
      </c>
      <c r="D41" s="14">
        <v>2461</v>
      </c>
      <c r="E41" s="9">
        <v>2594</v>
      </c>
      <c r="F41" s="11">
        <v>3682</v>
      </c>
      <c r="G41" s="27">
        <v>0.72838773491592479</v>
      </c>
      <c r="H41" s="14">
        <v>114</v>
      </c>
      <c r="I41" s="27">
        <v>3.0961434003259097E-2</v>
      </c>
      <c r="J41" s="9">
        <v>3568</v>
      </c>
      <c r="K41" s="4">
        <v>1939</v>
      </c>
      <c r="L41" s="28">
        <v>0.54344170403587444</v>
      </c>
      <c r="M41" s="4">
        <v>729</v>
      </c>
      <c r="N41" s="28">
        <v>0.20431614349775784</v>
      </c>
      <c r="O41" s="4">
        <v>378</v>
      </c>
      <c r="P41" s="28">
        <v>0.10594170403587444</v>
      </c>
      <c r="Q41" s="4">
        <v>522</v>
      </c>
      <c r="R41" s="28">
        <v>0.14630044843049328</v>
      </c>
      <c r="S41" s="20"/>
      <c r="T41" s="20"/>
      <c r="U41" s="20"/>
      <c r="V41" s="20"/>
    </row>
    <row r="42" spans="1:22" x14ac:dyDescent="0.2">
      <c r="A42" s="33">
        <v>50311</v>
      </c>
      <c r="B42" s="30" t="s">
        <v>26</v>
      </c>
      <c r="C42" s="11">
        <v>2364</v>
      </c>
      <c r="D42" s="14">
        <v>1179</v>
      </c>
      <c r="E42" s="9">
        <v>1185</v>
      </c>
      <c r="F42" s="11">
        <v>1911</v>
      </c>
      <c r="G42" s="27">
        <v>0.80837563451776651</v>
      </c>
      <c r="H42" s="14">
        <v>65</v>
      </c>
      <c r="I42" s="27">
        <v>3.4013605442176874E-2</v>
      </c>
      <c r="J42" s="9">
        <v>1846</v>
      </c>
      <c r="K42" s="4">
        <v>1021</v>
      </c>
      <c r="L42" s="28">
        <v>0.55308775731310944</v>
      </c>
      <c r="M42" s="4">
        <v>335</v>
      </c>
      <c r="N42" s="28">
        <v>0.18147345612134344</v>
      </c>
      <c r="O42" s="4">
        <v>490</v>
      </c>
      <c r="P42" s="28">
        <v>0.26543878656554715</v>
      </c>
      <c r="Q42" s="20"/>
      <c r="R42" s="20"/>
      <c r="S42" s="20"/>
      <c r="T42" s="20"/>
      <c r="U42" s="20"/>
      <c r="V42" s="20"/>
    </row>
    <row r="43" spans="1:22" x14ac:dyDescent="0.2">
      <c r="A43" s="33">
        <v>50312</v>
      </c>
      <c r="B43" s="30" t="s">
        <v>27</v>
      </c>
      <c r="C43" s="11">
        <v>1128</v>
      </c>
      <c r="D43" s="14">
        <v>544</v>
      </c>
      <c r="E43" s="9">
        <v>584</v>
      </c>
      <c r="F43" s="11">
        <v>851</v>
      </c>
      <c r="G43" s="27">
        <v>0.75443262411347523</v>
      </c>
      <c r="H43" s="14">
        <v>18</v>
      </c>
      <c r="I43" s="27">
        <v>2.1151586368977675E-2</v>
      </c>
      <c r="J43" s="9">
        <v>833</v>
      </c>
      <c r="K43" s="4">
        <v>382</v>
      </c>
      <c r="L43" s="28">
        <v>0.45858343337334934</v>
      </c>
      <c r="M43" s="4">
        <v>111</v>
      </c>
      <c r="N43" s="28">
        <v>0.13325330132052821</v>
      </c>
      <c r="O43" s="4">
        <v>177</v>
      </c>
      <c r="P43" s="28">
        <v>0.21248499399759904</v>
      </c>
      <c r="Q43" s="4">
        <v>163</v>
      </c>
      <c r="R43" s="28">
        <v>0.19567827130852342</v>
      </c>
      <c r="S43" s="20"/>
      <c r="T43" s="20"/>
      <c r="U43" s="20"/>
      <c r="V43" s="20"/>
    </row>
    <row r="44" spans="1:22" x14ac:dyDescent="0.2">
      <c r="A44" s="33">
        <v>50313</v>
      </c>
      <c r="B44" s="30" t="s">
        <v>28</v>
      </c>
      <c r="C44" s="11">
        <v>523</v>
      </c>
      <c r="D44" s="14">
        <v>265</v>
      </c>
      <c r="E44" s="9">
        <v>258</v>
      </c>
      <c r="F44" s="11">
        <v>445</v>
      </c>
      <c r="G44" s="27">
        <v>0.85086042065009559</v>
      </c>
      <c r="H44" s="14">
        <v>37</v>
      </c>
      <c r="I44" s="27">
        <v>8.3146067415730343E-2</v>
      </c>
      <c r="J44" s="9">
        <v>408</v>
      </c>
      <c r="K44" s="4">
        <v>408</v>
      </c>
      <c r="L44" s="28">
        <v>1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x14ac:dyDescent="0.2">
      <c r="A45" s="33">
        <v>50314</v>
      </c>
      <c r="B45" s="30" t="s">
        <v>29</v>
      </c>
      <c r="C45" s="11">
        <v>5297</v>
      </c>
      <c r="D45" s="14">
        <v>2437</v>
      </c>
      <c r="E45" s="9">
        <v>2860</v>
      </c>
      <c r="F45" s="11">
        <v>3790</v>
      </c>
      <c r="G45" s="27">
        <v>0.71549933924863129</v>
      </c>
      <c r="H45" s="14">
        <v>276</v>
      </c>
      <c r="I45" s="27">
        <v>7.282321899736148E-2</v>
      </c>
      <c r="J45" s="9">
        <v>3514</v>
      </c>
      <c r="K45" s="4">
        <v>1669</v>
      </c>
      <c r="L45" s="28">
        <v>0.47495731360273191</v>
      </c>
      <c r="M45" s="4">
        <v>1032</v>
      </c>
      <c r="N45" s="28">
        <v>0.29368241320432553</v>
      </c>
      <c r="O45" s="4">
        <v>444</v>
      </c>
      <c r="P45" s="28">
        <v>0.12635173591348889</v>
      </c>
      <c r="Q45" s="4">
        <v>369</v>
      </c>
      <c r="R45" s="28">
        <v>0.10500853727945361</v>
      </c>
      <c r="S45" s="20"/>
      <c r="T45" s="20"/>
      <c r="U45" s="20"/>
      <c r="V45" s="20"/>
    </row>
    <row r="46" spans="1:22" x14ac:dyDescent="0.2">
      <c r="A46" s="33">
        <v>50315</v>
      </c>
      <c r="B46" s="30" t="s">
        <v>30</v>
      </c>
      <c r="C46" s="11">
        <v>2043</v>
      </c>
      <c r="D46" s="14">
        <v>973</v>
      </c>
      <c r="E46" s="9">
        <v>1070</v>
      </c>
      <c r="F46" s="11">
        <v>1502</v>
      </c>
      <c r="G46" s="27">
        <v>0.73519334312285856</v>
      </c>
      <c r="H46" s="14">
        <v>47</v>
      </c>
      <c r="I46" s="27">
        <v>3.1291611185086554E-2</v>
      </c>
      <c r="J46" s="9">
        <v>1455</v>
      </c>
      <c r="K46" s="4">
        <v>790</v>
      </c>
      <c r="L46" s="28">
        <v>0.54295532646048106</v>
      </c>
      <c r="M46" s="4">
        <v>292</v>
      </c>
      <c r="N46" s="28">
        <v>0.20068728522336771</v>
      </c>
      <c r="O46" s="4">
        <v>269</v>
      </c>
      <c r="P46" s="28">
        <v>0.18487972508591066</v>
      </c>
      <c r="Q46" s="20"/>
      <c r="R46" s="20"/>
      <c r="S46" s="4">
        <v>104</v>
      </c>
      <c r="T46" s="28">
        <v>7.1477663230240546E-2</v>
      </c>
      <c r="U46" s="20"/>
      <c r="V46" s="20"/>
    </row>
    <row r="47" spans="1:22" x14ac:dyDescent="0.2">
      <c r="A47" s="33">
        <v>50316</v>
      </c>
      <c r="B47" s="30" t="s">
        <v>31</v>
      </c>
      <c r="C47" s="11">
        <v>3063</v>
      </c>
      <c r="D47" s="14">
        <v>1482</v>
      </c>
      <c r="E47" s="9">
        <v>1581</v>
      </c>
      <c r="F47" s="11">
        <v>2293</v>
      </c>
      <c r="G47" s="27">
        <v>0.74861247143323539</v>
      </c>
      <c r="H47" s="14">
        <v>62</v>
      </c>
      <c r="I47" s="27">
        <v>2.703881378107283E-2</v>
      </c>
      <c r="J47" s="9">
        <v>2231</v>
      </c>
      <c r="K47" s="4">
        <v>1257</v>
      </c>
      <c r="L47" s="28">
        <v>0.56342447333034518</v>
      </c>
      <c r="M47" s="4">
        <v>653</v>
      </c>
      <c r="N47" s="28">
        <v>0.29269385925593905</v>
      </c>
      <c r="O47" s="4">
        <v>193</v>
      </c>
      <c r="P47" s="28">
        <v>8.6508292245629767E-2</v>
      </c>
      <c r="Q47" s="4">
        <v>128</v>
      </c>
      <c r="R47" s="28">
        <v>5.7373375168086063E-2</v>
      </c>
      <c r="S47" s="20"/>
      <c r="T47" s="20"/>
      <c r="U47" s="20"/>
      <c r="V47" s="20"/>
    </row>
    <row r="48" spans="1:22" x14ac:dyDescent="0.2">
      <c r="A48" s="33">
        <v>50317</v>
      </c>
      <c r="B48" s="30" t="s">
        <v>32</v>
      </c>
      <c r="C48" s="11">
        <v>3824</v>
      </c>
      <c r="D48" s="14">
        <v>1836</v>
      </c>
      <c r="E48" s="9">
        <v>1988</v>
      </c>
      <c r="F48" s="11">
        <v>2814</v>
      </c>
      <c r="G48" s="27">
        <v>0.73587866108786615</v>
      </c>
      <c r="H48" s="14">
        <v>120</v>
      </c>
      <c r="I48" s="27">
        <v>4.2643923240938165E-2</v>
      </c>
      <c r="J48" s="9">
        <v>2694</v>
      </c>
      <c r="K48" s="4">
        <v>1595</v>
      </c>
      <c r="L48" s="28">
        <v>0.59205642167780248</v>
      </c>
      <c r="M48" s="4">
        <v>775</v>
      </c>
      <c r="N48" s="28">
        <v>0.2876763177431329</v>
      </c>
      <c r="O48" s="20"/>
      <c r="P48" s="20"/>
      <c r="Q48" s="4">
        <v>324</v>
      </c>
      <c r="R48" s="28">
        <v>0.12026726057906459</v>
      </c>
      <c r="S48" s="20"/>
      <c r="T48" s="20"/>
      <c r="U48" s="20"/>
      <c r="V48" s="20"/>
    </row>
    <row r="49" spans="1:22" x14ac:dyDescent="0.2">
      <c r="A49" s="33">
        <v>50318</v>
      </c>
      <c r="B49" s="30" t="s">
        <v>33</v>
      </c>
      <c r="C49" s="11">
        <v>362</v>
      </c>
      <c r="D49" s="14">
        <v>177</v>
      </c>
      <c r="E49" s="9">
        <v>185</v>
      </c>
      <c r="F49" s="11">
        <v>328</v>
      </c>
      <c r="G49" s="27">
        <v>0.90607734806629836</v>
      </c>
      <c r="H49" s="14">
        <v>9</v>
      </c>
      <c r="I49" s="27">
        <v>2.7439024390243903E-2</v>
      </c>
      <c r="J49" s="9">
        <v>319</v>
      </c>
      <c r="K49" s="4">
        <v>139</v>
      </c>
      <c r="L49" s="28">
        <v>0.43573667711598746</v>
      </c>
      <c r="M49" s="4">
        <v>101</v>
      </c>
      <c r="N49" s="28">
        <v>0.31661442006269591</v>
      </c>
      <c r="O49" s="4">
        <v>79</v>
      </c>
      <c r="P49" s="28">
        <v>0.2476489028213166</v>
      </c>
      <c r="Q49" s="20"/>
      <c r="R49" s="20"/>
      <c r="S49" s="20"/>
      <c r="T49" s="20"/>
      <c r="U49" s="20"/>
      <c r="V49" s="20"/>
    </row>
    <row r="50" spans="1:22" x14ac:dyDescent="0.2">
      <c r="A50" s="33">
        <v>50319</v>
      </c>
      <c r="B50" s="30" t="s">
        <v>34</v>
      </c>
      <c r="C50" s="11">
        <v>2628</v>
      </c>
      <c r="D50" s="14">
        <v>1305</v>
      </c>
      <c r="E50" s="9">
        <v>1323</v>
      </c>
      <c r="F50" s="11">
        <v>1938</v>
      </c>
      <c r="G50" s="27">
        <v>0.73744292237442921</v>
      </c>
      <c r="H50" s="14">
        <v>42</v>
      </c>
      <c r="I50" s="27">
        <v>2.1671826625386997E-2</v>
      </c>
      <c r="J50" s="9">
        <v>1896</v>
      </c>
      <c r="K50" s="4">
        <v>1189</v>
      </c>
      <c r="L50" s="28">
        <v>0.62710970464135019</v>
      </c>
      <c r="M50" s="4">
        <v>498</v>
      </c>
      <c r="N50" s="28">
        <v>0.26265822784810128</v>
      </c>
      <c r="O50" s="4">
        <v>209</v>
      </c>
      <c r="P50" s="28">
        <v>0.11023206751054852</v>
      </c>
      <c r="Q50" s="20"/>
      <c r="R50" s="20"/>
      <c r="S50" s="20"/>
      <c r="T50" s="20"/>
      <c r="U50" s="20"/>
      <c r="V50" s="20"/>
    </row>
    <row r="51" spans="1:22" x14ac:dyDescent="0.2">
      <c r="A51" s="33">
        <v>50320</v>
      </c>
      <c r="B51" s="30" t="s">
        <v>35</v>
      </c>
      <c r="C51" s="11">
        <v>2001</v>
      </c>
      <c r="D51" s="14">
        <v>1005</v>
      </c>
      <c r="E51" s="9">
        <v>996</v>
      </c>
      <c r="F51" s="11">
        <v>1585</v>
      </c>
      <c r="G51" s="27">
        <v>0.79210394802598705</v>
      </c>
      <c r="H51" s="14">
        <v>60</v>
      </c>
      <c r="I51" s="27">
        <v>3.7854889589905363E-2</v>
      </c>
      <c r="J51" s="9">
        <v>1525</v>
      </c>
      <c r="K51" s="4">
        <v>1002</v>
      </c>
      <c r="L51" s="28">
        <v>0.65704918032786885</v>
      </c>
      <c r="M51" s="4">
        <v>368</v>
      </c>
      <c r="N51" s="28">
        <v>0.24131147540983608</v>
      </c>
      <c r="O51" s="4">
        <v>155</v>
      </c>
      <c r="P51" s="28">
        <v>0.10163934426229508</v>
      </c>
      <c r="Q51" s="20"/>
      <c r="R51" s="20"/>
      <c r="S51" s="20"/>
      <c r="T51" s="20"/>
      <c r="U51" s="20"/>
      <c r="V51" s="20"/>
    </row>
    <row r="52" spans="1:22" x14ac:dyDescent="0.2">
      <c r="A52" s="33">
        <v>50321</v>
      </c>
      <c r="B52" s="30" t="s">
        <v>36</v>
      </c>
      <c r="C52" s="11">
        <v>2521</v>
      </c>
      <c r="D52" s="14">
        <v>1260</v>
      </c>
      <c r="E52" s="9">
        <v>1261</v>
      </c>
      <c r="F52" s="11">
        <v>1967</v>
      </c>
      <c r="G52" s="27">
        <v>0.78024593415311383</v>
      </c>
      <c r="H52" s="14">
        <v>92</v>
      </c>
      <c r="I52" s="27">
        <v>4.6771733604473821E-2</v>
      </c>
      <c r="J52" s="9">
        <v>1875</v>
      </c>
      <c r="K52" s="4">
        <v>1170</v>
      </c>
      <c r="L52" s="28">
        <v>0.624</v>
      </c>
      <c r="M52" s="4">
        <v>534</v>
      </c>
      <c r="N52" s="28">
        <v>0.2848</v>
      </c>
      <c r="O52" s="4">
        <v>171</v>
      </c>
      <c r="P52" s="28">
        <v>9.1200000000000003E-2</v>
      </c>
      <c r="Q52" s="20"/>
      <c r="R52" s="20"/>
      <c r="S52" s="20"/>
      <c r="T52" s="20"/>
      <c r="U52" s="20"/>
      <c r="V52" s="20"/>
    </row>
    <row r="53" spans="1:22" x14ac:dyDescent="0.2">
      <c r="A53" s="33">
        <v>50322</v>
      </c>
      <c r="B53" s="30" t="s">
        <v>37</v>
      </c>
      <c r="C53" s="11">
        <v>2798</v>
      </c>
      <c r="D53" s="14">
        <v>1362</v>
      </c>
      <c r="E53" s="9">
        <v>1436</v>
      </c>
      <c r="F53" s="11">
        <v>2148</v>
      </c>
      <c r="G53" s="27">
        <v>0.76769120800571833</v>
      </c>
      <c r="H53" s="14">
        <v>63</v>
      </c>
      <c r="I53" s="27">
        <v>2.9329608938547486E-2</v>
      </c>
      <c r="J53" s="9">
        <v>2085</v>
      </c>
      <c r="K53" s="4">
        <v>999</v>
      </c>
      <c r="L53" s="28">
        <v>0.47913669064748199</v>
      </c>
      <c r="M53" s="4">
        <v>404</v>
      </c>
      <c r="N53" s="28">
        <v>0.19376498800959233</v>
      </c>
      <c r="O53" s="20"/>
      <c r="P53" s="20"/>
      <c r="Q53" s="20"/>
      <c r="R53" s="20"/>
      <c r="S53" s="4">
        <v>682</v>
      </c>
      <c r="T53" s="28">
        <v>0.32709832134292566</v>
      </c>
      <c r="U53" s="20"/>
      <c r="V53" s="20"/>
    </row>
    <row r="54" spans="1:22" x14ac:dyDescent="0.2">
      <c r="A54" s="33">
        <v>50323</v>
      </c>
      <c r="B54" s="30" t="s">
        <v>38</v>
      </c>
      <c r="C54" s="11">
        <v>2403</v>
      </c>
      <c r="D54" s="14">
        <v>1159</v>
      </c>
      <c r="E54" s="9">
        <v>1244</v>
      </c>
      <c r="F54" s="11">
        <v>1828</v>
      </c>
      <c r="G54" s="27">
        <v>0.76071577195172702</v>
      </c>
      <c r="H54" s="14">
        <v>46</v>
      </c>
      <c r="I54" s="27">
        <v>2.5164113785557989E-2</v>
      </c>
      <c r="J54" s="9">
        <v>1782</v>
      </c>
      <c r="K54" s="4">
        <v>1092</v>
      </c>
      <c r="L54" s="28">
        <v>0.61279461279461278</v>
      </c>
      <c r="M54" s="4">
        <v>332</v>
      </c>
      <c r="N54" s="28">
        <v>0.18630751964085299</v>
      </c>
      <c r="O54" s="4">
        <v>167</v>
      </c>
      <c r="P54" s="28">
        <v>9.3714927048260385E-2</v>
      </c>
      <c r="Q54" s="4">
        <v>191</v>
      </c>
      <c r="R54" s="28">
        <v>0.10718294051627385</v>
      </c>
      <c r="S54" s="20"/>
      <c r="T54" s="20"/>
      <c r="U54" s="20"/>
      <c r="V54" s="20"/>
    </row>
    <row r="55" spans="1:22" x14ac:dyDescent="0.2">
      <c r="A55" s="33">
        <v>50324</v>
      </c>
      <c r="B55" s="30" t="s">
        <v>39</v>
      </c>
      <c r="C55" s="11">
        <v>4374</v>
      </c>
      <c r="D55" s="14">
        <v>2109</v>
      </c>
      <c r="E55" s="9">
        <v>2265</v>
      </c>
      <c r="F55" s="11">
        <v>3179</v>
      </c>
      <c r="G55" s="27">
        <v>0.72679469593049839</v>
      </c>
      <c r="H55" s="14">
        <v>88</v>
      </c>
      <c r="I55" s="27">
        <v>2.768166089965398E-2</v>
      </c>
      <c r="J55" s="9">
        <v>3091</v>
      </c>
      <c r="K55" s="4">
        <v>1316</v>
      </c>
      <c r="L55" s="28">
        <v>0.42575218375930118</v>
      </c>
      <c r="M55" s="4">
        <v>964</v>
      </c>
      <c r="N55" s="28">
        <v>0.31187318020058236</v>
      </c>
      <c r="O55" s="4">
        <v>459</v>
      </c>
      <c r="P55" s="28">
        <v>0.1484956324813976</v>
      </c>
      <c r="Q55" s="4">
        <v>352</v>
      </c>
      <c r="R55" s="28">
        <v>0.11387900355871886</v>
      </c>
      <c r="S55" s="20"/>
      <c r="T55" s="20"/>
      <c r="U55" s="20"/>
      <c r="V55" s="20"/>
    </row>
    <row r="56" spans="1:22" x14ac:dyDescent="0.2">
      <c r="A56" s="33">
        <v>50325</v>
      </c>
      <c r="B56" s="30" t="s">
        <v>40</v>
      </c>
      <c r="C56" s="11">
        <v>1825</v>
      </c>
      <c r="D56" s="14">
        <v>883</v>
      </c>
      <c r="E56" s="9">
        <v>942</v>
      </c>
      <c r="F56" s="11">
        <v>1382</v>
      </c>
      <c r="G56" s="27">
        <v>0.75726027397260276</v>
      </c>
      <c r="H56" s="14">
        <v>59</v>
      </c>
      <c r="I56" s="27">
        <v>4.2691751085383499E-2</v>
      </c>
      <c r="J56" s="9">
        <v>1323</v>
      </c>
      <c r="K56" s="4">
        <v>741</v>
      </c>
      <c r="L56" s="28">
        <v>0.5600907029478458</v>
      </c>
      <c r="M56" s="4">
        <v>432</v>
      </c>
      <c r="N56" s="28">
        <v>0.32653061224489793</v>
      </c>
      <c r="O56" s="20"/>
      <c r="P56" s="20"/>
      <c r="Q56" s="20"/>
      <c r="R56" s="20"/>
      <c r="S56" s="4">
        <v>150</v>
      </c>
      <c r="T56" s="28">
        <v>0.11337868480725624</v>
      </c>
      <c r="U56" s="20"/>
      <c r="V56" s="20"/>
    </row>
    <row r="57" spans="1:22" x14ac:dyDescent="0.2">
      <c r="A57" s="33">
        <v>50326</v>
      </c>
      <c r="B57" s="30" t="s">
        <v>41</v>
      </c>
      <c r="C57" s="11">
        <v>4318</v>
      </c>
      <c r="D57" s="14">
        <v>2023</v>
      </c>
      <c r="E57" s="9">
        <v>2295</v>
      </c>
      <c r="F57" s="11">
        <v>3154</v>
      </c>
      <c r="G57" s="27">
        <v>0.73043075497915699</v>
      </c>
      <c r="H57" s="14">
        <v>96</v>
      </c>
      <c r="I57" s="27">
        <v>3.0437539632213063E-2</v>
      </c>
      <c r="J57" s="9">
        <v>3058</v>
      </c>
      <c r="K57" s="4">
        <v>685</v>
      </c>
      <c r="L57" s="28">
        <v>0.22400261608894703</v>
      </c>
      <c r="M57" s="4">
        <v>1426</v>
      </c>
      <c r="N57" s="28">
        <v>0.46631785480706345</v>
      </c>
      <c r="O57" s="4">
        <v>292</v>
      </c>
      <c r="P57" s="28">
        <v>9.5487246566383258E-2</v>
      </c>
      <c r="Q57" s="4">
        <v>300</v>
      </c>
      <c r="R57" s="28">
        <v>9.8103335513407455E-2</v>
      </c>
      <c r="S57" s="4">
        <v>355</v>
      </c>
      <c r="T57" s="28">
        <v>0.11608894702419882</v>
      </c>
      <c r="U57" s="20"/>
      <c r="V57" s="20"/>
    </row>
    <row r="58" spans="1:22" x14ac:dyDescent="0.2">
      <c r="A58" s="33">
        <v>50327</v>
      </c>
      <c r="B58" s="30" t="s">
        <v>42</v>
      </c>
      <c r="C58" s="11">
        <v>3601</v>
      </c>
      <c r="D58" s="14">
        <v>1757</v>
      </c>
      <c r="E58" s="9">
        <v>1844</v>
      </c>
      <c r="F58" s="11">
        <v>2680</v>
      </c>
      <c r="G58" s="27">
        <v>0.74423771174673703</v>
      </c>
      <c r="H58" s="14">
        <v>104</v>
      </c>
      <c r="I58" s="27">
        <v>3.880597014925373E-2</v>
      </c>
      <c r="J58" s="9">
        <v>2576</v>
      </c>
      <c r="K58" s="4">
        <v>1806</v>
      </c>
      <c r="L58" s="28">
        <v>0.70108695652173914</v>
      </c>
      <c r="M58" s="4">
        <v>510</v>
      </c>
      <c r="N58" s="28">
        <v>0.19798136645962733</v>
      </c>
      <c r="O58" s="4">
        <v>260</v>
      </c>
      <c r="P58" s="28">
        <v>0.10093167701863354</v>
      </c>
      <c r="Q58" s="20"/>
      <c r="R58" s="20"/>
      <c r="S58" s="20"/>
      <c r="T58" s="20"/>
      <c r="U58" s="20"/>
      <c r="V58" s="20"/>
    </row>
    <row r="59" spans="1:22" x14ac:dyDescent="0.2">
      <c r="A59" s="33">
        <v>50328</v>
      </c>
      <c r="B59" s="30" t="s">
        <v>43</v>
      </c>
      <c r="C59" s="11">
        <v>949</v>
      </c>
      <c r="D59" s="14">
        <v>470</v>
      </c>
      <c r="E59" s="9">
        <v>479</v>
      </c>
      <c r="F59" s="11">
        <v>757</v>
      </c>
      <c r="G59" s="27">
        <v>0.79768177028451004</v>
      </c>
      <c r="H59" s="14">
        <v>11</v>
      </c>
      <c r="I59" s="27">
        <v>1.4531043593130779E-2</v>
      </c>
      <c r="J59" s="9">
        <v>746</v>
      </c>
      <c r="K59" s="4">
        <v>549</v>
      </c>
      <c r="L59" s="28">
        <v>0.73592493297587136</v>
      </c>
      <c r="M59" s="4">
        <v>144</v>
      </c>
      <c r="N59" s="28">
        <v>0.19302949061662197</v>
      </c>
      <c r="O59" s="4">
        <v>53</v>
      </c>
      <c r="P59" s="28">
        <v>7.1045576407506708E-2</v>
      </c>
      <c r="Q59" s="20"/>
      <c r="R59" s="20"/>
      <c r="S59" s="20"/>
      <c r="T59" s="20"/>
      <c r="U59" s="20"/>
      <c r="V59" s="20"/>
    </row>
    <row r="60" spans="1:22" x14ac:dyDescent="0.2">
      <c r="A60" s="33">
        <v>50329</v>
      </c>
      <c r="B60" s="30" t="s">
        <v>132</v>
      </c>
      <c r="C60" s="11">
        <v>2245</v>
      </c>
      <c r="D60" s="14">
        <v>1142</v>
      </c>
      <c r="E60" s="9">
        <v>1103</v>
      </c>
      <c r="F60" s="11">
        <v>1768</v>
      </c>
      <c r="G60" s="27">
        <v>0.78752783964365258</v>
      </c>
      <c r="H60" s="14">
        <v>72</v>
      </c>
      <c r="I60" s="27">
        <v>4.072398190045249E-2</v>
      </c>
      <c r="J60" s="9">
        <v>1696</v>
      </c>
      <c r="K60" s="4">
        <v>993</v>
      </c>
      <c r="L60" s="28">
        <v>0.58549528301886788</v>
      </c>
      <c r="M60" s="4">
        <v>421</v>
      </c>
      <c r="N60" s="28">
        <v>0.24823113207547171</v>
      </c>
      <c r="O60" s="4">
        <v>282</v>
      </c>
      <c r="P60" s="28">
        <v>0.16627358490566038</v>
      </c>
      <c r="Q60" s="20"/>
      <c r="R60" s="20"/>
      <c r="S60" s="20"/>
      <c r="T60" s="20"/>
      <c r="U60" s="20"/>
      <c r="V60" s="20"/>
    </row>
    <row r="61" spans="1:22" x14ac:dyDescent="0.2">
      <c r="A61" s="33">
        <v>50330</v>
      </c>
      <c r="B61" s="30" t="s">
        <v>133</v>
      </c>
      <c r="C61" s="11">
        <v>2955</v>
      </c>
      <c r="D61" s="14">
        <v>1421</v>
      </c>
      <c r="E61" s="9">
        <v>1534</v>
      </c>
      <c r="F61" s="11">
        <v>2110</v>
      </c>
      <c r="G61" s="27">
        <v>0.71404399323181045</v>
      </c>
      <c r="H61" s="14">
        <v>71</v>
      </c>
      <c r="I61" s="27">
        <v>3.3649289099526067E-2</v>
      </c>
      <c r="J61" s="9">
        <v>2039</v>
      </c>
      <c r="K61" s="4">
        <v>1128</v>
      </c>
      <c r="L61" s="28">
        <v>0.5532123589995096</v>
      </c>
      <c r="M61" s="4">
        <v>640</v>
      </c>
      <c r="N61" s="28">
        <v>0.31387935262383521</v>
      </c>
      <c r="O61" s="4">
        <v>271</v>
      </c>
      <c r="P61" s="28">
        <v>0.13290828837665522</v>
      </c>
      <c r="Q61" s="20"/>
      <c r="R61" s="20"/>
      <c r="S61" s="20"/>
      <c r="T61" s="20"/>
      <c r="U61" s="20"/>
      <c r="V61" s="20"/>
    </row>
    <row r="62" spans="1:22" x14ac:dyDescent="0.2">
      <c r="A62" s="33">
        <v>50331</v>
      </c>
      <c r="B62" s="30" t="s">
        <v>44</v>
      </c>
      <c r="C62" s="11">
        <v>747</v>
      </c>
      <c r="D62" s="14">
        <v>382</v>
      </c>
      <c r="E62" s="9">
        <v>365</v>
      </c>
      <c r="F62" s="11">
        <v>657</v>
      </c>
      <c r="G62" s="27">
        <v>0.87951807228915657</v>
      </c>
      <c r="H62" s="14">
        <v>4</v>
      </c>
      <c r="I62" s="27">
        <v>6.0882800608828003E-3</v>
      </c>
      <c r="J62" s="9">
        <v>653</v>
      </c>
      <c r="K62" s="4">
        <v>354</v>
      </c>
      <c r="L62" s="28">
        <v>0.54211332312404292</v>
      </c>
      <c r="M62" s="4">
        <v>194</v>
      </c>
      <c r="N62" s="28">
        <v>0.29709035222052066</v>
      </c>
      <c r="O62" s="4">
        <v>105</v>
      </c>
      <c r="P62" s="28">
        <v>0.16079632465543645</v>
      </c>
      <c r="Q62" s="20"/>
      <c r="R62" s="20"/>
      <c r="S62" s="20"/>
      <c r="T62" s="20"/>
      <c r="U62" s="20"/>
      <c r="V62" s="20"/>
    </row>
    <row r="63" spans="1:22" x14ac:dyDescent="0.2">
      <c r="A63" s="33">
        <v>50332</v>
      </c>
      <c r="B63" s="30" t="s">
        <v>45</v>
      </c>
      <c r="C63" s="11">
        <v>1447</v>
      </c>
      <c r="D63" s="14">
        <v>710</v>
      </c>
      <c r="E63" s="9">
        <v>737</v>
      </c>
      <c r="F63" s="11">
        <v>1150</v>
      </c>
      <c r="G63" s="27">
        <v>0.79474775397373876</v>
      </c>
      <c r="H63" s="14">
        <v>46</v>
      </c>
      <c r="I63" s="27">
        <v>0.04</v>
      </c>
      <c r="J63" s="9">
        <v>1104</v>
      </c>
      <c r="K63" s="4">
        <v>663</v>
      </c>
      <c r="L63" s="28">
        <v>0.60054347826086951</v>
      </c>
      <c r="M63" s="4">
        <v>222</v>
      </c>
      <c r="N63" s="28">
        <v>0.20108695652173914</v>
      </c>
      <c r="O63" s="4">
        <v>133</v>
      </c>
      <c r="P63" s="28">
        <v>0.12047101449275362</v>
      </c>
      <c r="Q63" s="4">
        <v>86</v>
      </c>
      <c r="R63" s="28">
        <v>7.789855072463768E-2</v>
      </c>
      <c r="S63" s="20"/>
      <c r="T63" s="20"/>
      <c r="U63" s="20"/>
      <c r="V63" s="20"/>
    </row>
    <row r="64" spans="1:22" x14ac:dyDescent="0.2">
      <c r="A64" s="33">
        <v>50335</v>
      </c>
      <c r="B64" s="30" t="s">
        <v>46</v>
      </c>
      <c r="C64" s="11">
        <v>5425</v>
      </c>
      <c r="D64" s="14">
        <v>2653</v>
      </c>
      <c r="E64" s="9">
        <v>2772</v>
      </c>
      <c r="F64" s="11">
        <v>4121</v>
      </c>
      <c r="G64" s="27">
        <v>0.75963133640552993</v>
      </c>
      <c r="H64" s="14">
        <v>175</v>
      </c>
      <c r="I64" s="27">
        <v>4.2465421014316912E-2</v>
      </c>
      <c r="J64" s="9">
        <v>3946</v>
      </c>
      <c r="K64" s="4">
        <v>2004</v>
      </c>
      <c r="L64" s="28">
        <v>0.50785605676634571</v>
      </c>
      <c r="M64" s="4">
        <v>1063</v>
      </c>
      <c r="N64" s="28">
        <v>0.26938672072985304</v>
      </c>
      <c r="O64" s="4">
        <v>540</v>
      </c>
      <c r="P64" s="28">
        <v>0.13684744044602129</v>
      </c>
      <c r="Q64" s="20"/>
      <c r="R64" s="20"/>
      <c r="S64" s="4">
        <v>339</v>
      </c>
      <c r="T64" s="28">
        <v>8.5909782057780035E-2</v>
      </c>
      <c r="U64" s="20"/>
      <c r="V64" s="20"/>
    </row>
    <row r="65" spans="1:22" x14ac:dyDescent="0.2">
      <c r="A65" s="33">
        <v>50336</v>
      </c>
      <c r="B65" s="30" t="s">
        <v>47</v>
      </c>
      <c r="C65" s="11">
        <v>2811</v>
      </c>
      <c r="D65" s="14">
        <v>1366</v>
      </c>
      <c r="E65" s="9">
        <v>1445</v>
      </c>
      <c r="F65" s="11">
        <v>2142</v>
      </c>
      <c r="G65" s="27">
        <v>0.7620064034151548</v>
      </c>
      <c r="H65" s="14">
        <v>103</v>
      </c>
      <c r="I65" s="27">
        <v>4.80859010270775E-2</v>
      </c>
      <c r="J65" s="9">
        <v>2039</v>
      </c>
      <c r="K65" s="4">
        <v>1204</v>
      </c>
      <c r="L65" s="28">
        <v>0.59048553212359001</v>
      </c>
      <c r="M65" s="4">
        <v>627</v>
      </c>
      <c r="N65" s="28">
        <v>0.30750367827366354</v>
      </c>
      <c r="O65" s="4">
        <v>208</v>
      </c>
      <c r="P65" s="28">
        <v>0.10201078960274644</v>
      </c>
      <c r="Q65" s="20"/>
      <c r="R65" s="20"/>
      <c r="S65" s="20"/>
      <c r="T65" s="20"/>
      <c r="U65" s="20"/>
      <c r="V65" s="20"/>
    </row>
    <row r="66" spans="1:22" x14ac:dyDescent="0.2">
      <c r="A66" s="33">
        <v>50337</v>
      </c>
      <c r="B66" s="30" t="s">
        <v>48</v>
      </c>
      <c r="C66" s="11">
        <v>4205</v>
      </c>
      <c r="D66" s="14">
        <v>2084</v>
      </c>
      <c r="E66" s="9">
        <v>2121</v>
      </c>
      <c r="F66" s="11">
        <v>3388</v>
      </c>
      <c r="G66" s="27">
        <v>0.8057074910820452</v>
      </c>
      <c r="H66" s="14">
        <v>110</v>
      </c>
      <c r="I66" s="27">
        <v>3.2467532467532464E-2</v>
      </c>
      <c r="J66" s="9">
        <v>3278</v>
      </c>
      <c r="K66" s="4">
        <v>1973</v>
      </c>
      <c r="L66" s="28">
        <v>0.60189139719341067</v>
      </c>
      <c r="M66" s="4">
        <v>485</v>
      </c>
      <c r="N66" s="28">
        <v>0.14795607077486272</v>
      </c>
      <c r="O66" s="4">
        <v>206</v>
      </c>
      <c r="P66" s="28">
        <v>6.2843197071384985E-2</v>
      </c>
      <c r="Q66" s="4">
        <v>614</v>
      </c>
      <c r="R66" s="28">
        <v>0.18730933496034166</v>
      </c>
      <c r="S66" s="20"/>
      <c r="T66" s="20"/>
      <c r="U66" s="20"/>
      <c r="V66" s="20"/>
    </row>
    <row r="67" spans="1:22" x14ac:dyDescent="0.2">
      <c r="A67" s="33">
        <v>50338</v>
      </c>
      <c r="B67" s="30" t="s">
        <v>49</v>
      </c>
      <c r="C67" s="11">
        <v>9331</v>
      </c>
      <c r="D67" s="14">
        <v>4449</v>
      </c>
      <c r="E67" s="9">
        <v>4882</v>
      </c>
      <c r="F67" s="11">
        <v>6874</v>
      </c>
      <c r="G67" s="27">
        <v>0.73668417104276074</v>
      </c>
      <c r="H67" s="14">
        <v>212</v>
      </c>
      <c r="I67" s="27">
        <v>3.0840849578120454E-2</v>
      </c>
      <c r="J67" s="9">
        <v>6662</v>
      </c>
      <c r="K67" s="4">
        <v>4024</v>
      </c>
      <c r="L67" s="28">
        <v>0.60402281597117979</v>
      </c>
      <c r="M67" s="4">
        <v>1338</v>
      </c>
      <c r="N67" s="28">
        <v>0.20084058841188832</v>
      </c>
      <c r="O67" s="4">
        <v>667</v>
      </c>
      <c r="P67" s="28">
        <v>0.10012008405884119</v>
      </c>
      <c r="Q67" s="4">
        <v>633</v>
      </c>
      <c r="R67" s="28">
        <v>9.5016511558090669E-2</v>
      </c>
      <c r="S67" s="20"/>
      <c r="T67" s="20"/>
      <c r="U67" s="20"/>
      <c r="V67" s="20"/>
    </row>
    <row r="68" spans="1:22" x14ac:dyDescent="0.2">
      <c r="A68" s="33">
        <v>50339</v>
      </c>
      <c r="B68" s="30" t="s">
        <v>50</v>
      </c>
      <c r="C68" s="11">
        <v>7572</v>
      </c>
      <c r="D68" s="14">
        <v>3680</v>
      </c>
      <c r="E68" s="9">
        <v>3892</v>
      </c>
      <c r="F68" s="11">
        <v>5769</v>
      </c>
      <c r="G68" s="27">
        <v>0.76188589540412044</v>
      </c>
      <c r="H68" s="14">
        <v>168</v>
      </c>
      <c r="I68" s="27">
        <v>2.9121164846593862E-2</v>
      </c>
      <c r="J68" s="9">
        <v>5601</v>
      </c>
      <c r="K68" s="4">
        <v>2253</v>
      </c>
      <c r="L68" s="28">
        <v>0.40224959828602036</v>
      </c>
      <c r="M68" s="4">
        <v>938</v>
      </c>
      <c r="N68" s="28">
        <v>0.16747009462595966</v>
      </c>
      <c r="O68" s="4">
        <v>541</v>
      </c>
      <c r="P68" s="28">
        <v>9.6589894661667564E-2</v>
      </c>
      <c r="Q68" s="4">
        <v>670</v>
      </c>
      <c r="R68" s="28">
        <v>0.11962149616139975</v>
      </c>
      <c r="S68" s="4">
        <v>1199</v>
      </c>
      <c r="T68" s="28">
        <v>0.2140689162649527</v>
      </c>
      <c r="U68" s="20"/>
      <c r="V68" s="20"/>
    </row>
    <row r="69" spans="1:22" ht="16.5" customHeight="1" x14ac:dyDescent="0.2">
      <c r="A69" s="33">
        <v>50401</v>
      </c>
      <c r="B69" s="30" t="s">
        <v>51</v>
      </c>
      <c r="C69" s="11">
        <v>2792</v>
      </c>
      <c r="D69" s="14">
        <v>1331</v>
      </c>
      <c r="E69" s="9">
        <v>1461</v>
      </c>
      <c r="F69" s="11">
        <v>2058</v>
      </c>
      <c r="G69" s="27">
        <v>0.7371060171919771</v>
      </c>
      <c r="H69" s="14">
        <v>84</v>
      </c>
      <c r="I69" s="27">
        <v>4.0816326530612242E-2</v>
      </c>
      <c r="J69" s="9">
        <v>1974</v>
      </c>
      <c r="K69" s="4">
        <v>1293</v>
      </c>
      <c r="L69" s="28">
        <v>0.65501519756838911</v>
      </c>
      <c r="M69" s="4">
        <v>367</v>
      </c>
      <c r="N69" s="28">
        <v>0.18591691995947315</v>
      </c>
      <c r="O69" s="4">
        <v>314</v>
      </c>
      <c r="P69" s="28">
        <v>0.15906788247213779</v>
      </c>
      <c r="Q69" s="20"/>
      <c r="R69" s="20"/>
      <c r="S69" s="20"/>
      <c r="T69" s="20"/>
      <c r="U69" s="20"/>
      <c r="V69" s="20"/>
    </row>
    <row r="70" spans="1:22" x14ac:dyDescent="0.2">
      <c r="A70" s="33">
        <v>50402</v>
      </c>
      <c r="B70" s="30" t="s">
        <v>52</v>
      </c>
      <c r="C70" s="11">
        <v>5247</v>
      </c>
      <c r="D70" s="14">
        <v>2442</v>
      </c>
      <c r="E70" s="9">
        <v>2805</v>
      </c>
      <c r="F70" s="11">
        <v>4160</v>
      </c>
      <c r="G70" s="27">
        <v>0.79283400038117025</v>
      </c>
      <c r="H70" s="14">
        <v>119</v>
      </c>
      <c r="I70" s="27">
        <v>2.860576923076923E-2</v>
      </c>
      <c r="J70" s="9">
        <v>4041</v>
      </c>
      <c r="K70" s="4">
        <v>1776</v>
      </c>
      <c r="L70" s="28">
        <v>0.43949517446176689</v>
      </c>
      <c r="M70" s="4">
        <v>1590</v>
      </c>
      <c r="N70" s="28">
        <v>0.39346696362286565</v>
      </c>
      <c r="O70" s="4">
        <v>252</v>
      </c>
      <c r="P70" s="28">
        <v>6.2360801781737196E-2</v>
      </c>
      <c r="Q70" s="20"/>
      <c r="R70" s="20"/>
      <c r="S70" s="4">
        <v>423</v>
      </c>
      <c r="T70" s="28">
        <v>0.10467706013363029</v>
      </c>
      <c r="U70" s="20"/>
      <c r="V70" s="20"/>
    </row>
    <row r="71" spans="1:22" x14ac:dyDescent="0.2">
      <c r="A71" s="33">
        <v>50403</v>
      </c>
      <c r="B71" s="30" t="s">
        <v>53</v>
      </c>
      <c r="C71" s="11">
        <v>3386</v>
      </c>
      <c r="D71" s="14">
        <v>1581</v>
      </c>
      <c r="E71" s="9">
        <v>1805</v>
      </c>
      <c r="F71" s="11">
        <v>2632</v>
      </c>
      <c r="G71" s="27">
        <v>0.77731836975782631</v>
      </c>
      <c r="H71" s="14">
        <v>103</v>
      </c>
      <c r="I71" s="27">
        <v>3.913373860182371E-2</v>
      </c>
      <c r="J71" s="9">
        <v>2529</v>
      </c>
      <c r="K71" s="4">
        <v>1224</v>
      </c>
      <c r="L71" s="28">
        <v>0.48398576512455516</v>
      </c>
      <c r="M71" s="4">
        <v>949</v>
      </c>
      <c r="N71" s="28">
        <v>0.37524713325425069</v>
      </c>
      <c r="O71" s="4">
        <v>136</v>
      </c>
      <c r="P71" s="28">
        <v>5.3776196124950576E-2</v>
      </c>
      <c r="Q71" s="20"/>
      <c r="R71" s="20"/>
      <c r="S71" s="4">
        <v>220</v>
      </c>
      <c r="T71" s="28">
        <v>8.6990905496243581E-2</v>
      </c>
      <c r="U71" s="20"/>
      <c r="V71" s="20"/>
    </row>
    <row r="72" spans="1:22" x14ac:dyDescent="0.2">
      <c r="A72" s="33">
        <v>50404</v>
      </c>
      <c r="B72" s="30" t="s">
        <v>54</v>
      </c>
      <c r="C72" s="11">
        <v>7706</v>
      </c>
      <c r="D72" s="14">
        <v>3671</v>
      </c>
      <c r="E72" s="9">
        <v>4035</v>
      </c>
      <c r="F72" s="11">
        <v>5868</v>
      </c>
      <c r="G72" s="27">
        <v>0.76148455748767196</v>
      </c>
      <c r="H72" s="14">
        <v>163</v>
      </c>
      <c r="I72" s="27">
        <v>2.7777777777777776E-2</v>
      </c>
      <c r="J72" s="9">
        <v>5705</v>
      </c>
      <c r="K72" s="4">
        <v>2260</v>
      </c>
      <c r="L72" s="28">
        <v>0.39614373356704646</v>
      </c>
      <c r="M72" s="4">
        <v>2767</v>
      </c>
      <c r="N72" s="28">
        <v>0.4850131463628396</v>
      </c>
      <c r="O72" s="4">
        <v>542</v>
      </c>
      <c r="P72" s="28">
        <v>9.5004382120946543E-2</v>
      </c>
      <c r="Q72" s="4">
        <v>136</v>
      </c>
      <c r="R72" s="28">
        <v>2.3838737949167396E-2</v>
      </c>
      <c r="S72" s="20"/>
      <c r="T72" s="20"/>
      <c r="U72" s="20"/>
      <c r="V72" s="20"/>
    </row>
    <row r="73" spans="1:22" x14ac:dyDescent="0.2">
      <c r="A73" s="33">
        <v>50405</v>
      </c>
      <c r="B73" s="30" t="s">
        <v>55</v>
      </c>
      <c r="C73" s="11">
        <v>1366</v>
      </c>
      <c r="D73" s="14">
        <v>664</v>
      </c>
      <c r="E73" s="9">
        <v>702</v>
      </c>
      <c r="F73" s="11">
        <v>1161</v>
      </c>
      <c r="G73" s="27">
        <v>0.84992679355783307</v>
      </c>
      <c r="H73" s="14">
        <v>35</v>
      </c>
      <c r="I73" s="27">
        <v>3.0146425495262703E-2</v>
      </c>
      <c r="J73" s="9">
        <v>1126</v>
      </c>
      <c r="K73" s="4">
        <v>505</v>
      </c>
      <c r="L73" s="28">
        <v>0.44849023090586143</v>
      </c>
      <c r="M73" s="4">
        <v>522</v>
      </c>
      <c r="N73" s="28">
        <v>0.4635879218472469</v>
      </c>
      <c r="O73" s="4">
        <v>99</v>
      </c>
      <c r="P73" s="28">
        <v>8.7921847246891657E-2</v>
      </c>
      <c r="Q73" s="20"/>
      <c r="R73" s="20"/>
      <c r="S73" s="20"/>
      <c r="T73" s="20"/>
      <c r="U73" s="20"/>
      <c r="V73" s="20"/>
    </row>
    <row r="74" spans="1:22" x14ac:dyDescent="0.2">
      <c r="A74" s="33">
        <v>50406</v>
      </c>
      <c r="B74" s="30" t="s">
        <v>56</v>
      </c>
      <c r="C74" s="11">
        <v>1610</v>
      </c>
      <c r="D74" s="14">
        <v>797</v>
      </c>
      <c r="E74" s="9">
        <v>813</v>
      </c>
      <c r="F74" s="11">
        <v>1366</v>
      </c>
      <c r="G74" s="27">
        <v>0.8484472049689441</v>
      </c>
      <c r="H74" s="14">
        <v>29</v>
      </c>
      <c r="I74" s="27">
        <v>2.12298682284041E-2</v>
      </c>
      <c r="J74" s="9">
        <v>1337</v>
      </c>
      <c r="K74" s="4">
        <v>905</v>
      </c>
      <c r="L74" s="28">
        <v>0.67688855646970825</v>
      </c>
      <c r="M74" s="4">
        <v>227</v>
      </c>
      <c r="N74" s="28">
        <v>0.16978309648466716</v>
      </c>
      <c r="O74" s="4">
        <v>205</v>
      </c>
      <c r="P74" s="28">
        <v>0.15332834704562454</v>
      </c>
      <c r="Q74" s="20"/>
      <c r="R74" s="20"/>
      <c r="S74" s="20"/>
      <c r="T74" s="20"/>
      <c r="U74" s="20"/>
      <c r="V74" s="20"/>
    </row>
    <row r="75" spans="1:22" x14ac:dyDescent="0.2">
      <c r="A75" s="33">
        <v>50407</v>
      </c>
      <c r="B75" s="30" t="s">
        <v>57</v>
      </c>
      <c r="C75" s="11">
        <v>1062</v>
      </c>
      <c r="D75" s="14">
        <v>506</v>
      </c>
      <c r="E75" s="9">
        <v>556</v>
      </c>
      <c r="F75" s="11">
        <v>810</v>
      </c>
      <c r="G75" s="27">
        <v>0.76271186440677963</v>
      </c>
      <c r="H75" s="14">
        <v>27</v>
      </c>
      <c r="I75" s="27">
        <v>3.3333333333333333E-2</v>
      </c>
      <c r="J75" s="9">
        <v>783</v>
      </c>
      <c r="K75" s="4">
        <v>493</v>
      </c>
      <c r="L75" s="28">
        <v>0.62962962962962965</v>
      </c>
      <c r="M75" s="4">
        <v>193</v>
      </c>
      <c r="N75" s="28">
        <v>0.24648786717752236</v>
      </c>
      <c r="O75" s="4">
        <v>97</v>
      </c>
      <c r="P75" s="28">
        <v>0.12388250319284802</v>
      </c>
      <c r="Q75" s="20"/>
      <c r="R75" s="20"/>
      <c r="S75" s="20"/>
      <c r="T75" s="20"/>
      <c r="U75" s="20"/>
      <c r="V75" s="20"/>
    </row>
    <row r="76" spans="1:22" x14ac:dyDescent="0.2">
      <c r="A76" s="33">
        <v>50408</v>
      </c>
      <c r="B76" s="30" t="s">
        <v>58</v>
      </c>
      <c r="C76" s="11">
        <v>2043</v>
      </c>
      <c r="D76" s="14">
        <v>1027</v>
      </c>
      <c r="E76" s="9">
        <v>1016</v>
      </c>
      <c r="F76" s="11">
        <v>1706</v>
      </c>
      <c r="G76" s="27">
        <v>0.83504650024473814</v>
      </c>
      <c r="H76" s="14">
        <v>36</v>
      </c>
      <c r="I76" s="27">
        <v>2.1101992966002344E-2</v>
      </c>
      <c r="J76" s="9">
        <v>1670</v>
      </c>
      <c r="K76" s="4">
        <v>1064</v>
      </c>
      <c r="L76" s="28">
        <v>0.63712574850299397</v>
      </c>
      <c r="M76" s="4">
        <v>396</v>
      </c>
      <c r="N76" s="28">
        <v>0.237125748502994</v>
      </c>
      <c r="O76" s="4">
        <v>210</v>
      </c>
      <c r="P76" s="28">
        <v>0.12574850299401197</v>
      </c>
      <c r="Q76" s="20"/>
      <c r="R76" s="20"/>
      <c r="S76" s="20"/>
      <c r="T76" s="20"/>
      <c r="U76" s="20"/>
      <c r="V76" s="20"/>
    </row>
    <row r="77" spans="1:22" x14ac:dyDescent="0.2">
      <c r="A77" s="33">
        <v>50409</v>
      </c>
      <c r="B77" s="30" t="s">
        <v>59</v>
      </c>
      <c r="C77" s="11">
        <v>452</v>
      </c>
      <c r="D77" s="14">
        <v>210</v>
      </c>
      <c r="E77" s="9">
        <v>242</v>
      </c>
      <c r="F77" s="11">
        <v>419</v>
      </c>
      <c r="G77" s="27">
        <v>0.92699115044247793</v>
      </c>
      <c r="H77" s="14">
        <v>5</v>
      </c>
      <c r="I77" s="27">
        <v>1.1933174224343675E-2</v>
      </c>
      <c r="J77" s="9">
        <v>414</v>
      </c>
      <c r="K77" s="4">
        <v>163</v>
      </c>
      <c r="L77" s="28">
        <v>0.39371980676328505</v>
      </c>
      <c r="M77" s="4">
        <v>126</v>
      </c>
      <c r="N77" s="28">
        <v>0.30434782608695654</v>
      </c>
      <c r="O77" s="4">
        <v>125</v>
      </c>
      <c r="P77" s="28">
        <v>0.30193236714975846</v>
      </c>
      <c r="Q77" s="20"/>
      <c r="R77" s="20"/>
      <c r="S77" s="20"/>
      <c r="T77" s="20"/>
      <c r="U77" s="20"/>
      <c r="V77" s="20"/>
    </row>
    <row r="78" spans="1:22" x14ac:dyDescent="0.2">
      <c r="A78" s="33">
        <v>50410</v>
      </c>
      <c r="B78" s="30" t="s">
        <v>60</v>
      </c>
      <c r="C78" s="11">
        <v>1934</v>
      </c>
      <c r="D78" s="14">
        <v>935</v>
      </c>
      <c r="E78" s="9">
        <v>999</v>
      </c>
      <c r="F78" s="11">
        <v>1603</v>
      </c>
      <c r="G78" s="27">
        <v>0.82885211995863495</v>
      </c>
      <c r="H78" s="14">
        <v>43</v>
      </c>
      <c r="I78" s="27">
        <v>2.6824703680598878E-2</v>
      </c>
      <c r="J78" s="9">
        <v>1560</v>
      </c>
      <c r="K78" s="4">
        <v>791</v>
      </c>
      <c r="L78" s="28">
        <v>0.50705128205128203</v>
      </c>
      <c r="M78" s="4">
        <v>376</v>
      </c>
      <c r="N78" s="28">
        <v>0.24102564102564103</v>
      </c>
      <c r="O78" s="4">
        <v>194</v>
      </c>
      <c r="P78" s="28">
        <v>0.12435897435897436</v>
      </c>
      <c r="Q78" s="4">
        <v>199</v>
      </c>
      <c r="R78" s="28">
        <v>0.12756410256410255</v>
      </c>
      <c r="S78" s="20"/>
      <c r="T78" s="20"/>
      <c r="U78" s="20"/>
      <c r="V78" s="20"/>
    </row>
    <row r="79" spans="1:22" x14ac:dyDescent="0.2">
      <c r="A79" s="33">
        <v>50411</v>
      </c>
      <c r="B79" s="30" t="s">
        <v>61</v>
      </c>
      <c r="C79" s="11">
        <v>2826</v>
      </c>
      <c r="D79" s="14">
        <v>1451</v>
      </c>
      <c r="E79" s="9">
        <v>1375</v>
      </c>
      <c r="F79" s="11">
        <v>2482</v>
      </c>
      <c r="G79" s="27">
        <v>0.87827317763623491</v>
      </c>
      <c r="H79" s="14">
        <v>74</v>
      </c>
      <c r="I79" s="27">
        <v>2.9814665592264304E-2</v>
      </c>
      <c r="J79" s="9">
        <v>2408</v>
      </c>
      <c r="K79" s="4">
        <v>1592</v>
      </c>
      <c r="L79" s="28">
        <v>0.66112956810631229</v>
      </c>
      <c r="M79" s="4">
        <v>816</v>
      </c>
      <c r="N79" s="28">
        <v>0.33887043189368771</v>
      </c>
      <c r="O79" s="20"/>
      <c r="P79" s="20"/>
      <c r="Q79" s="20"/>
      <c r="R79" s="20"/>
      <c r="S79" s="20"/>
      <c r="T79" s="20"/>
      <c r="U79" s="20"/>
      <c r="V79" s="20"/>
    </row>
    <row r="80" spans="1:22" x14ac:dyDescent="0.2">
      <c r="A80" s="33">
        <v>50412</v>
      </c>
      <c r="B80" s="30" t="s">
        <v>62</v>
      </c>
      <c r="C80" s="11">
        <v>1161</v>
      </c>
      <c r="D80" s="14">
        <v>555</v>
      </c>
      <c r="E80" s="9">
        <v>606</v>
      </c>
      <c r="F80" s="11">
        <v>1022</v>
      </c>
      <c r="G80" s="27">
        <v>0.88027562446167096</v>
      </c>
      <c r="H80" s="14">
        <v>27</v>
      </c>
      <c r="I80" s="27">
        <v>2.6418786692759294E-2</v>
      </c>
      <c r="J80" s="9">
        <v>995</v>
      </c>
      <c r="K80" s="4">
        <v>548</v>
      </c>
      <c r="L80" s="28">
        <v>0.55075376884422111</v>
      </c>
      <c r="M80" s="4">
        <v>202</v>
      </c>
      <c r="N80" s="28">
        <v>0.20301507537688443</v>
      </c>
      <c r="O80" s="20"/>
      <c r="P80" s="20"/>
      <c r="Q80" s="20"/>
      <c r="R80" s="20"/>
      <c r="S80" s="4">
        <v>245</v>
      </c>
      <c r="T80" s="28">
        <v>0.24623115577889448</v>
      </c>
      <c r="U80" s="20"/>
      <c r="V80" s="20"/>
    </row>
    <row r="81" spans="1:22" x14ac:dyDescent="0.2">
      <c r="A81" s="33">
        <v>50413</v>
      </c>
      <c r="B81" s="30" t="s">
        <v>63</v>
      </c>
      <c r="C81" s="11">
        <v>734</v>
      </c>
      <c r="D81" s="14">
        <v>371</v>
      </c>
      <c r="E81" s="9">
        <v>363</v>
      </c>
      <c r="F81" s="11">
        <v>651</v>
      </c>
      <c r="G81" s="27">
        <v>0.88692098092643057</v>
      </c>
      <c r="H81" s="14">
        <v>36</v>
      </c>
      <c r="I81" s="27">
        <v>5.5299539170506916E-2</v>
      </c>
      <c r="J81" s="9">
        <v>615</v>
      </c>
      <c r="K81" s="4">
        <v>346</v>
      </c>
      <c r="L81" s="28">
        <v>0.56260162601626018</v>
      </c>
      <c r="M81" s="4">
        <v>269</v>
      </c>
      <c r="N81" s="28">
        <v>0.43739837398373982</v>
      </c>
      <c r="O81" s="20"/>
      <c r="P81" s="20"/>
      <c r="Q81" s="20"/>
      <c r="R81" s="20"/>
      <c r="S81" s="20"/>
      <c r="T81" s="20"/>
      <c r="U81" s="20"/>
      <c r="V81" s="20"/>
    </row>
    <row r="82" spans="1:22" x14ac:dyDescent="0.2">
      <c r="A82" s="33">
        <v>50414</v>
      </c>
      <c r="B82" s="30" t="s">
        <v>64</v>
      </c>
      <c r="C82" s="11">
        <v>629</v>
      </c>
      <c r="D82" s="14">
        <v>313</v>
      </c>
      <c r="E82" s="9">
        <v>316</v>
      </c>
      <c r="F82" s="11">
        <v>541</v>
      </c>
      <c r="G82" s="27">
        <v>0.86009538950715425</v>
      </c>
      <c r="H82" s="14">
        <v>16</v>
      </c>
      <c r="I82" s="27">
        <v>2.9574861367837338E-2</v>
      </c>
      <c r="J82" s="9">
        <v>525</v>
      </c>
      <c r="K82" s="4">
        <v>314</v>
      </c>
      <c r="L82" s="28">
        <v>0.59809523809523812</v>
      </c>
      <c r="M82" s="4">
        <v>136</v>
      </c>
      <c r="N82" s="28">
        <v>0.25904761904761903</v>
      </c>
      <c r="O82" s="20"/>
      <c r="P82" s="20"/>
      <c r="Q82" s="20"/>
      <c r="R82" s="20"/>
      <c r="S82" s="4">
        <v>75</v>
      </c>
      <c r="T82" s="28">
        <v>0.14285714285714285</v>
      </c>
      <c r="U82" s="20"/>
      <c r="V82" s="20"/>
    </row>
    <row r="83" spans="1:22" x14ac:dyDescent="0.2">
      <c r="A83" s="33">
        <v>50415</v>
      </c>
      <c r="B83" s="30" t="s">
        <v>65</v>
      </c>
      <c r="C83" s="11">
        <v>1284</v>
      </c>
      <c r="D83" s="14">
        <v>628</v>
      </c>
      <c r="E83" s="9">
        <v>656</v>
      </c>
      <c r="F83" s="11">
        <v>1049</v>
      </c>
      <c r="G83" s="27">
        <v>0.8169781931464174</v>
      </c>
      <c r="H83" s="14">
        <v>78</v>
      </c>
      <c r="I83" s="27">
        <v>7.4356530028598669E-2</v>
      </c>
      <c r="J83" s="9">
        <v>971</v>
      </c>
      <c r="K83" s="4">
        <v>406</v>
      </c>
      <c r="L83" s="28">
        <v>0.41812564366632338</v>
      </c>
      <c r="M83" s="4">
        <v>565</v>
      </c>
      <c r="N83" s="28">
        <v>0.58187435633367657</v>
      </c>
      <c r="O83" s="20"/>
      <c r="P83" s="20"/>
      <c r="Q83" s="20"/>
      <c r="R83" s="20"/>
      <c r="S83" s="20"/>
      <c r="T83" s="20"/>
      <c r="U83" s="20"/>
      <c r="V83" s="20"/>
    </row>
    <row r="84" spans="1:22" x14ac:dyDescent="0.2">
      <c r="A84" s="33">
        <v>50416</v>
      </c>
      <c r="B84" s="30" t="s">
        <v>66</v>
      </c>
      <c r="C84" s="11">
        <v>1756</v>
      </c>
      <c r="D84" s="14">
        <v>836</v>
      </c>
      <c r="E84" s="9">
        <v>920</v>
      </c>
      <c r="F84" s="11">
        <v>1445</v>
      </c>
      <c r="G84" s="27">
        <v>0.82289293849658318</v>
      </c>
      <c r="H84" s="14">
        <v>42</v>
      </c>
      <c r="I84" s="27">
        <v>2.9065743944636679E-2</v>
      </c>
      <c r="J84" s="9">
        <v>1403</v>
      </c>
      <c r="K84" s="4">
        <v>917</v>
      </c>
      <c r="L84" s="28">
        <v>0.6535994297933001</v>
      </c>
      <c r="M84" s="4">
        <v>486</v>
      </c>
      <c r="N84" s="28">
        <v>0.34640057020669995</v>
      </c>
      <c r="O84" s="20"/>
      <c r="P84" s="20"/>
      <c r="Q84" s="20"/>
      <c r="R84" s="20"/>
      <c r="S84" s="20"/>
      <c r="T84" s="20"/>
      <c r="U84" s="20"/>
      <c r="V84" s="20"/>
    </row>
    <row r="85" spans="1:22" x14ac:dyDescent="0.2">
      <c r="A85" s="33">
        <v>50417</v>
      </c>
      <c r="B85" s="30" t="s">
        <v>67</v>
      </c>
      <c r="C85" s="11">
        <v>3468</v>
      </c>
      <c r="D85" s="14">
        <v>1647</v>
      </c>
      <c r="E85" s="9">
        <v>1821</v>
      </c>
      <c r="F85" s="11">
        <v>2645</v>
      </c>
      <c r="G85" s="27">
        <v>0.76268742791234145</v>
      </c>
      <c r="H85" s="14">
        <v>123</v>
      </c>
      <c r="I85" s="27">
        <v>4.6502835538752361E-2</v>
      </c>
      <c r="J85" s="9">
        <v>2522</v>
      </c>
      <c r="K85" s="4">
        <v>1199</v>
      </c>
      <c r="L85" s="28">
        <v>0.47541633624107849</v>
      </c>
      <c r="M85" s="4">
        <v>847</v>
      </c>
      <c r="N85" s="28">
        <v>0.33584456780333066</v>
      </c>
      <c r="O85" s="4">
        <v>476</v>
      </c>
      <c r="P85" s="28">
        <v>0.1887390959555908</v>
      </c>
      <c r="Q85" s="20"/>
      <c r="R85" s="20"/>
      <c r="S85" s="20"/>
      <c r="T85" s="20"/>
      <c r="U85" s="20"/>
      <c r="V85" s="20"/>
    </row>
    <row r="86" spans="1:22" x14ac:dyDescent="0.2">
      <c r="A86" s="33">
        <v>50418</v>
      </c>
      <c r="B86" s="30" t="s">
        <v>68</v>
      </c>
      <c r="C86" s="11">
        <v>8078</v>
      </c>
      <c r="D86" s="14">
        <v>3853</v>
      </c>
      <c r="E86" s="9">
        <v>4225</v>
      </c>
      <c r="F86" s="11">
        <v>5864</v>
      </c>
      <c r="G86" s="27">
        <v>0.72592225798464971</v>
      </c>
      <c r="H86" s="14">
        <v>177</v>
      </c>
      <c r="I86" s="27">
        <v>3.0184174624829467E-2</v>
      </c>
      <c r="J86" s="9">
        <v>5687</v>
      </c>
      <c r="K86" s="4">
        <v>3090</v>
      </c>
      <c r="L86" s="28">
        <v>0.54334446984350271</v>
      </c>
      <c r="M86" s="4">
        <v>1338</v>
      </c>
      <c r="N86" s="28">
        <v>0.2352734306312643</v>
      </c>
      <c r="O86" s="4">
        <v>672</v>
      </c>
      <c r="P86" s="28">
        <v>0.11816423421839282</v>
      </c>
      <c r="Q86" s="4">
        <v>587</v>
      </c>
      <c r="R86" s="28">
        <v>0.10321786530684016</v>
      </c>
      <c r="S86" s="20"/>
      <c r="T86" s="20"/>
      <c r="U86" s="20"/>
      <c r="V86" s="20"/>
    </row>
    <row r="87" spans="1:22" x14ac:dyDescent="0.2">
      <c r="A87" s="33">
        <v>50419</v>
      </c>
      <c r="B87" s="30" t="s">
        <v>134</v>
      </c>
      <c r="C87" s="11">
        <v>1182</v>
      </c>
      <c r="D87" s="14">
        <v>573</v>
      </c>
      <c r="E87" s="9">
        <v>609</v>
      </c>
      <c r="F87" s="11">
        <v>1018</v>
      </c>
      <c r="G87" s="27">
        <v>0.86125211505922161</v>
      </c>
      <c r="H87" s="14">
        <v>15</v>
      </c>
      <c r="I87" s="27">
        <v>1.4734774066797643E-2</v>
      </c>
      <c r="J87" s="9">
        <v>1003</v>
      </c>
      <c r="K87" s="4">
        <v>431</v>
      </c>
      <c r="L87" s="28">
        <v>0.42971086739780656</v>
      </c>
      <c r="M87" s="4">
        <v>467</v>
      </c>
      <c r="N87" s="28">
        <v>0.46560319042871384</v>
      </c>
      <c r="O87" s="4">
        <v>105</v>
      </c>
      <c r="P87" s="28">
        <v>0.10468594217347957</v>
      </c>
      <c r="Q87" s="20"/>
      <c r="R87" s="20"/>
      <c r="S87" s="20"/>
      <c r="T87" s="20"/>
      <c r="U87" s="20"/>
      <c r="V87" s="20"/>
    </row>
    <row r="88" spans="1:22" x14ac:dyDescent="0.2">
      <c r="A88" s="33">
        <v>50420</v>
      </c>
      <c r="B88" s="30" t="s">
        <v>135</v>
      </c>
      <c r="C88" s="11">
        <v>2767</v>
      </c>
      <c r="D88" s="14">
        <v>1356</v>
      </c>
      <c r="E88" s="9">
        <v>1411</v>
      </c>
      <c r="F88" s="11">
        <v>2305</v>
      </c>
      <c r="G88" s="27">
        <v>0.83303216479942177</v>
      </c>
      <c r="H88" s="14">
        <v>82</v>
      </c>
      <c r="I88" s="27">
        <v>3.5574837310195229E-2</v>
      </c>
      <c r="J88" s="9">
        <v>2223</v>
      </c>
      <c r="K88" s="4">
        <v>1098</v>
      </c>
      <c r="L88" s="28">
        <v>0.49392712550607287</v>
      </c>
      <c r="M88" s="4">
        <v>829</v>
      </c>
      <c r="N88" s="28">
        <v>0.3729194781826361</v>
      </c>
      <c r="O88" s="4">
        <v>296</v>
      </c>
      <c r="P88" s="28">
        <v>0.13315339631129106</v>
      </c>
      <c r="Q88" s="20"/>
      <c r="R88" s="20"/>
      <c r="S88" s="20"/>
      <c r="T88" s="20"/>
      <c r="U88" s="20"/>
      <c r="V88" s="20"/>
    </row>
    <row r="89" spans="1:22" x14ac:dyDescent="0.2">
      <c r="A89" s="33">
        <v>50421</v>
      </c>
      <c r="B89" s="30" t="s">
        <v>69</v>
      </c>
      <c r="C89" s="11">
        <v>2651</v>
      </c>
      <c r="D89" s="14">
        <v>1242</v>
      </c>
      <c r="E89" s="9">
        <v>1409</v>
      </c>
      <c r="F89" s="11">
        <v>1975</v>
      </c>
      <c r="G89" s="27">
        <v>0.74500188608072426</v>
      </c>
      <c r="H89" s="14">
        <v>86</v>
      </c>
      <c r="I89" s="27">
        <v>4.3544303797468355E-2</v>
      </c>
      <c r="J89" s="9">
        <v>1889</v>
      </c>
      <c r="K89" s="4">
        <v>322</v>
      </c>
      <c r="L89" s="28">
        <v>0.17046056114346214</v>
      </c>
      <c r="M89" s="4">
        <v>1366</v>
      </c>
      <c r="N89" s="28">
        <v>0.72313393329804132</v>
      </c>
      <c r="O89" s="4">
        <v>201</v>
      </c>
      <c r="P89" s="28">
        <v>0.10640550555849657</v>
      </c>
      <c r="Q89" s="20"/>
      <c r="R89" s="20"/>
      <c r="S89" s="20"/>
      <c r="T89" s="20"/>
      <c r="U89" s="20"/>
      <c r="V89" s="20"/>
    </row>
    <row r="90" spans="1:22" x14ac:dyDescent="0.2">
      <c r="A90" s="33">
        <v>50422</v>
      </c>
      <c r="B90" s="30" t="s">
        <v>70</v>
      </c>
      <c r="C90" s="11">
        <v>372</v>
      </c>
      <c r="D90" s="14">
        <v>176</v>
      </c>
      <c r="E90" s="9">
        <v>196</v>
      </c>
      <c r="F90" s="11">
        <v>308</v>
      </c>
      <c r="G90" s="27">
        <v>0.82795698924731187</v>
      </c>
      <c r="H90" s="14">
        <v>6</v>
      </c>
      <c r="I90" s="27">
        <v>1.948051948051948E-2</v>
      </c>
      <c r="J90" s="9">
        <v>302</v>
      </c>
      <c r="K90" s="4">
        <v>148</v>
      </c>
      <c r="L90" s="28">
        <v>0.49006622516556292</v>
      </c>
      <c r="M90" s="4">
        <v>121</v>
      </c>
      <c r="N90" s="28">
        <v>0.40066225165562913</v>
      </c>
      <c r="O90" s="4">
        <v>33</v>
      </c>
      <c r="P90" s="28">
        <v>0.10927152317880795</v>
      </c>
      <c r="Q90" s="20"/>
      <c r="R90" s="20"/>
      <c r="S90" s="20"/>
      <c r="T90" s="20"/>
      <c r="U90" s="20"/>
      <c r="V90" s="20"/>
    </row>
    <row r="91" spans="1:22" x14ac:dyDescent="0.2">
      <c r="A91" s="33">
        <v>50423</v>
      </c>
      <c r="B91" s="30" t="s">
        <v>71</v>
      </c>
      <c r="C91" s="11">
        <v>2378</v>
      </c>
      <c r="D91" s="14">
        <v>1161</v>
      </c>
      <c r="E91" s="9">
        <v>1217</v>
      </c>
      <c r="F91" s="11">
        <v>1678</v>
      </c>
      <c r="G91" s="27">
        <v>0.70563498738435659</v>
      </c>
      <c r="H91" s="14">
        <v>61</v>
      </c>
      <c r="I91" s="27">
        <v>3.635280095351609E-2</v>
      </c>
      <c r="J91" s="9">
        <v>1617</v>
      </c>
      <c r="K91" s="4">
        <v>926</v>
      </c>
      <c r="L91" s="28">
        <v>0.57266542980828694</v>
      </c>
      <c r="M91" s="4">
        <v>417</v>
      </c>
      <c r="N91" s="28">
        <v>0.25788497217068646</v>
      </c>
      <c r="O91" s="4">
        <v>274</v>
      </c>
      <c r="P91" s="28">
        <v>0.1694495980210266</v>
      </c>
      <c r="Q91" s="20"/>
      <c r="R91" s="20"/>
      <c r="S91" s="20"/>
      <c r="T91" s="20"/>
      <c r="U91" s="20"/>
      <c r="V91" s="20"/>
    </row>
    <row r="92" spans="1:22" x14ac:dyDescent="0.2">
      <c r="A92" s="33">
        <v>50424</v>
      </c>
      <c r="B92" s="30" t="s">
        <v>72</v>
      </c>
      <c r="C92" s="11">
        <v>2381</v>
      </c>
      <c r="D92" s="14">
        <v>1165</v>
      </c>
      <c r="E92" s="9">
        <v>1216</v>
      </c>
      <c r="F92" s="11">
        <v>1827</v>
      </c>
      <c r="G92" s="27">
        <v>0.76732465350692991</v>
      </c>
      <c r="H92" s="14">
        <v>59</v>
      </c>
      <c r="I92" s="27">
        <v>3.2293377120963328E-2</v>
      </c>
      <c r="J92" s="9">
        <v>1768</v>
      </c>
      <c r="K92" s="4">
        <v>581</v>
      </c>
      <c r="L92" s="28">
        <v>0.32861990950226244</v>
      </c>
      <c r="M92" s="4">
        <v>847</v>
      </c>
      <c r="N92" s="28">
        <v>0.47907239819004527</v>
      </c>
      <c r="O92" s="4">
        <v>340</v>
      </c>
      <c r="P92" s="28">
        <v>0.19230769230769232</v>
      </c>
      <c r="Q92" s="20"/>
      <c r="R92" s="20"/>
      <c r="S92" s="20"/>
      <c r="T92" s="20"/>
      <c r="U92" s="20"/>
      <c r="V92" s="20"/>
    </row>
    <row r="93" spans="1:22" x14ac:dyDescent="0.2">
      <c r="A93" s="33">
        <v>50425</v>
      </c>
      <c r="B93" s="30" t="s">
        <v>73</v>
      </c>
      <c r="C93" s="11">
        <v>672</v>
      </c>
      <c r="D93" s="14">
        <v>338</v>
      </c>
      <c r="E93" s="9">
        <v>334</v>
      </c>
      <c r="F93" s="11">
        <v>587</v>
      </c>
      <c r="G93" s="27">
        <v>0.87351190476190477</v>
      </c>
      <c r="H93" s="14">
        <v>18</v>
      </c>
      <c r="I93" s="27">
        <v>3.0664395229982964E-2</v>
      </c>
      <c r="J93" s="9">
        <v>569</v>
      </c>
      <c r="K93" s="4">
        <v>353</v>
      </c>
      <c r="L93" s="28">
        <v>0.62038664323374337</v>
      </c>
      <c r="M93" s="20"/>
      <c r="N93" s="20"/>
      <c r="O93" s="4">
        <v>97</v>
      </c>
      <c r="P93" s="28">
        <v>0.17047451669595781</v>
      </c>
      <c r="Q93" s="20"/>
      <c r="R93" s="20"/>
      <c r="S93" s="4">
        <v>119</v>
      </c>
      <c r="T93" s="28">
        <v>0.20913884007029876</v>
      </c>
      <c r="U93" s="20"/>
      <c r="V93" s="20"/>
    </row>
    <row r="94" spans="1:22" ht="16.5" customHeight="1" x14ac:dyDescent="0.2">
      <c r="A94" s="33">
        <v>50501</v>
      </c>
      <c r="B94" s="30" t="s">
        <v>74</v>
      </c>
      <c r="C94" s="11">
        <v>290</v>
      </c>
      <c r="D94" s="14">
        <v>148</v>
      </c>
      <c r="E94" s="9">
        <v>142</v>
      </c>
      <c r="F94" s="11">
        <v>274</v>
      </c>
      <c r="G94" s="27">
        <v>0.94482758620689655</v>
      </c>
      <c r="H94" s="14">
        <v>3</v>
      </c>
      <c r="I94" s="27">
        <v>1.0948905109489052E-2</v>
      </c>
      <c r="J94" s="9">
        <v>271</v>
      </c>
      <c r="K94" s="4">
        <v>157</v>
      </c>
      <c r="L94" s="28">
        <v>0.57933579335793361</v>
      </c>
      <c r="M94" s="4">
        <v>78</v>
      </c>
      <c r="N94" s="28">
        <v>0.28782287822878228</v>
      </c>
      <c r="O94" s="4">
        <v>36</v>
      </c>
      <c r="P94" s="28">
        <v>0.13284132841328414</v>
      </c>
      <c r="Q94" s="20"/>
      <c r="R94" s="20"/>
      <c r="S94" s="20"/>
      <c r="T94" s="20"/>
      <c r="U94" s="20"/>
      <c r="V94" s="20"/>
    </row>
    <row r="95" spans="1:22" x14ac:dyDescent="0.2">
      <c r="A95" s="33">
        <v>50502</v>
      </c>
      <c r="B95" s="30" t="s">
        <v>75</v>
      </c>
      <c r="C95" s="11">
        <v>466</v>
      </c>
      <c r="D95" s="14">
        <v>244</v>
      </c>
      <c r="E95" s="9">
        <v>222</v>
      </c>
      <c r="F95" s="11">
        <v>382</v>
      </c>
      <c r="G95" s="27">
        <v>0.81974248927038629</v>
      </c>
      <c r="H95" s="14">
        <v>10</v>
      </c>
      <c r="I95" s="27">
        <v>2.6178010471204188E-2</v>
      </c>
      <c r="J95" s="9">
        <v>372</v>
      </c>
      <c r="K95" s="4">
        <v>252</v>
      </c>
      <c r="L95" s="28">
        <v>0.67741935483870963</v>
      </c>
      <c r="M95" s="4">
        <v>120</v>
      </c>
      <c r="N95" s="28">
        <v>0.32258064516129031</v>
      </c>
      <c r="O95" s="20"/>
      <c r="P95" s="20"/>
      <c r="Q95" s="20"/>
      <c r="R95" s="20"/>
      <c r="S95" s="20"/>
      <c r="T95" s="20"/>
      <c r="U95" s="20"/>
      <c r="V95" s="20"/>
    </row>
    <row r="96" spans="1:22" x14ac:dyDescent="0.2">
      <c r="A96" s="33">
        <v>50503</v>
      </c>
      <c r="B96" s="30" t="s">
        <v>76</v>
      </c>
      <c r="C96" s="11">
        <v>1895</v>
      </c>
      <c r="D96" s="14">
        <v>920</v>
      </c>
      <c r="E96" s="9">
        <v>975</v>
      </c>
      <c r="F96" s="11">
        <v>1570</v>
      </c>
      <c r="G96" s="27">
        <v>0.82849604221635886</v>
      </c>
      <c r="H96" s="14">
        <v>48</v>
      </c>
      <c r="I96" s="27">
        <v>3.0573248407643312E-2</v>
      </c>
      <c r="J96" s="9">
        <v>1522</v>
      </c>
      <c r="K96" s="4">
        <v>608</v>
      </c>
      <c r="L96" s="28">
        <v>0.39947437582128775</v>
      </c>
      <c r="M96" s="4">
        <v>737</v>
      </c>
      <c r="N96" s="28">
        <v>0.48423127463863336</v>
      </c>
      <c r="O96" s="4">
        <v>177</v>
      </c>
      <c r="P96" s="28">
        <v>0.11629434954007885</v>
      </c>
      <c r="Q96" s="20"/>
      <c r="R96" s="20"/>
      <c r="S96" s="20"/>
      <c r="T96" s="20"/>
      <c r="U96" s="20"/>
      <c r="V96" s="20"/>
    </row>
    <row r="97" spans="1:22" x14ac:dyDescent="0.2">
      <c r="A97" s="33">
        <v>50504</v>
      </c>
      <c r="B97" s="30" t="s">
        <v>77</v>
      </c>
      <c r="C97" s="11">
        <v>1456</v>
      </c>
      <c r="D97" s="14">
        <v>689</v>
      </c>
      <c r="E97" s="9">
        <v>767</v>
      </c>
      <c r="F97" s="11">
        <v>1127</v>
      </c>
      <c r="G97" s="27">
        <v>0.77403846153846156</v>
      </c>
      <c r="H97" s="14">
        <v>67</v>
      </c>
      <c r="I97" s="27">
        <v>5.944986690328305E-2</v>
      </c>
      <c r="J97" s="9">
        <v>1060</v>
      </c>
      <c r="K97" s="4">
        <v>650</v>
      </c>
      <c r="L97" s="28">
        <v>0.6132075471698113</v>
      </c>
      <c r="M97" s="4">
        <v>214</v>
      </c>
      <c r="N97" s="28">
        <v>0.2018867924528302</v>
      </c>
      <c r="O97" s="4">
        <v>196</v>
      </c>
      <c r="P97" s="28">
        <v>0.18490566037735848</v>
      </c>
      <c r="Q97" s="20"/>
      <c r="R97" s="20"/>
      <c r="S97" s="20"/>
      <c r="T97" s="20"/>
      <c r="U97" s="20"/>
      <c r="V97" s="20"/>
    </row>
    <row r="98" spans="1:22" x14ac:dyDescent="0.2">
      <c r="A98" s="33">
        <v>50505</v>
      </c>
      <c r="B98" s="30" t="s">
        <v>78</v>
      </c>
      <c r="C98" s="11">
        <v>476</v>
      </c>
      <c r="D98" s="14">
        <v>237</v>
      </c>
      <c r="E98" s="9">
        <v>239</v>
      </c>
      <c r="F98" s="11">
        <v>443</v>
      </c>
      <c r="G98" s="27">
        <v>0.93067226890756305</v>
      </c>
      <c r="H98" s="14">
        <v>4</v>
      </c>
      <c r="I98" s="27">
        <v>9.0293453724604959E-3</v>
      </c>
      <c r="J98" s="9">
        <v>439</v>
      </c>
      <c r="K98" s="4">
        <v>182</v>
      </c>
      <c r="L98" s="28">
        <v>0.4145785876993166</v>
      </c>
      <c r="M98" s="4">
        <v>194</v>
      </c>
      <c r="N98" s="28">
        <v>0.44191343963553531</v>
      </c>
      <c r="O98" s="4">
        <v>63</v>
      </c>
      <c r="P98" s="28">
        <v>0.14350797266514806</v>
      </c>
      <c r="Q98" s="20"/>
      <c r="R98" s="20"/>
      <c r="S98" s="20"/>
      <c r="T98" s="20"/>
      <c r="U98" s="20"/>
      <c r="V98" s="20"/>
    </row>
    <row r="99" spans="1:22" x14ac:dyDescent="0.2">
      <c r="A99" s="33">
        <v>50506</v>
      </c>
      <c r="B99" s="30" t="s">
        <v>79</v>
      </c>
      <c r="C99" s="11">
        <v>1064</v>
      </c>
      <c r="D99" s="14">
        <v>538</v>
      </c>
      <c r="E99" s="9">
        <v>526</v>
      </c>
      <c r="F99" s="11">
        <v>937</v>
      </c>
      <c r="G99" s="27">
        <v>0.88063909774436089</v>
      </c>
      <c r="H99" s="14">
        <v>20</v>
      </c>
      <c r="I99" s="27">
        <v>2.1344717182497332E-2</v>
      </c>
      <c r="J99" s="9">
        <v>917</v>
      </c>
      <c r="K99" s="4">
        <v>308</v>
      </c>
      <c r="L99" s="28">
        <v>0.33587786259541985</v>
      </c>
      <c r="M99" s="4">
        <v>489</v>
      </c>
      <c r="N99" s="28">
        <v>0.53326063249727373</v>
      </c>
      <c r="O99" s="4">
        <v>120</v>
      </c>
      <c r="P99" s="28">
        <v>0.13086150490730644</v>
      </c>
      <c r="Q99" s="20"/>
      <c r="R99" s="20"/>
      <c r="S99" s="20"/>
      <c r="T99" s="20"/>
      <c r="U99" s="20"/>
      <c r="V99" s="20"/>
    </row>
    <row r="100" spans="1:22" x14ac:dyDescent="0.2">
      <c r="A100" s="33">
        <v>50507</v>
      </c>
      <c r="B100" s="30" t="s">
        <v>136</v>
      </c>
      <c r="C100" s="11">
        <v>577</v>
      </c>
      <c r="D100" s="14">
        <v>301</v>
      </c>
      <c r="E100" s="9">
        <v>276</v>
      </c>
      <c r="F100" s="11">
        <v>494</v>
      </c>
      <c r="G100" s="27">
        <v>0.85615251299826689</v>
      </c>
      <c r="H100" s="14">
        <v>28</v>
      </c>
      <c r="I100" s="27">
        <v>5.6680161943319839E-2</v>
      </c>
      <c r="J100" s="9">
        <v>466</v>
      </c>
      <c r="K100" s="4">
        <v>236</v>
      </c>
      <c r="L100" s="28">
        <v>0.50643776824034337</v>
      </c>
      <c r="M100" s="4">
        <v>142</v>
      </c>
      <c r="N100" s="28">
        <v>0.30472103004291845</v>
      </c>
      <c r="O100" s="4">
        <v>88</v>
      </c>
      <c r="P100" s="28">
        <v>0.18884120171673821</v>
      </c>
      <c r="Q100" s="20"/>
      <c r="R100" s="20"/>
      <c r="S100" s="20"/>
      <c r="T100" s="20"/>
      <c r="U100" s="20"/>
      <c r="V100" s="20"/>
    </row>
    <row r="101" spans="1:22" x14ac:dyDescent="0.2">
      <c r="A101" s="33">
        <v>50508</v>
      </c>
      <c r="B101" s="30" t="s">
        <v>137</v>
      </c>
      <c r="C101" s="11">
        <v>619</v>
      </c>
      <c r="D101" s="14">
        <v>297</v>
      </c>
      <c r="E101" s="9">
        <v>322</v>
      </c>
      <c r="F101" s="11">
        <v>554</v>
      </c>
      <c r="G101" s="27">
        <v>0.89499192245557346</v>
      </c>
      <c r="H101" s="14">
        <v>16</v>
      </c>
      <c r="I101" s="27">
        <v>2.8880866425992781E-2</v>
      </c>
      <c r="J101" s="9">
        <v>538</v>
      </c>
      <c r="K101" s="4">
        <v>175</v>
      </c>
      <c r="L101" s="28">
        <v>0.32527881040892193</v>
      </c>
      <c r="M101" s="4">
        <v>150</v>
      </c>
      <c r="N101" s="28">
        <v>0.27881040892193309</v>
      </c>
      <c r="O101" s="4">
        <v>147</v>
      </c>
      <c r="P101" s="28">
        <v>0.27323420074349442</v>
      </c>
      <c r="Q101" s="20"/>
      <c r="R101" s="20"/>
      <c r="S101" s="4">
        <v>31</v>
      </c>
      <c r="T101" s="28">
        <v>5.7620817843866169E-2</v>
      </c>
      <c r="U101" s="4">
        <v>35</v>
      </c>
      <c r="V101" s="28">
        <v>6.5055762081784388E-2</v>
      </c>
    </row>
    <row r="102" spans="1:22" x14ac:dyDescent="0.2">
      <c r="A102" s="33">
        <v>50509</v>
      </c>
      <c r="B102" s="30" t="s">
        <v>138</v>
      </c>
      <c r="C102" s="11">
        <v>2825</v>
      </c>
      <c r="D102" s="14">
        <v>1360</v>
      </c>
      <c r="E102" s="9">
        <v>1465</v>
      </c>
      <c r="F102" s="11">
        <v>2431</v>
      </c>
      <c r="G102" s="27">
        <v>0.86053097345132745</v>
      </c>
      <c r="H102" s="14">
        <v>98</v>
      </c>
      <c r="I102" s="27">
        <v>4.0312628547922669E-2</v>
      </c>
      <c r="J102" s="9">
        <v>2333</v>
      </c>
      <c r="K102" s="4">
        <v>1269</v>
      </c>
      <c r="L102" s="28">
        <v>0.54393484783540502</v>
      </c>
      <c r="M102" s="4">
        <v>766</v>
      </c>
      <c r="N102" s="28">
        <v>0.32833261894556365</v>
      </c>
      <c r="O102" s="4">
        <v>298</v>
      </c>
      <c r="P102" s="28">
        <v>0.1277325332190313</v>
      </c>
      <c r="Q102" s="20"/>
      <c r="R102" s="20"/>
      <c r="S102" s="20"/>
      <c r="T102" s="20"/>
      <c r="U102" s="20"/>
      <c r="V102" s="20"/>
    </row>
    <row r="103" spans="1:22" x14ac:dyDescent="0.2">
      <c r="A103" s="33">
        <v>50510</v>
      </c>
      <c r="B103" s="30" t="s">
        <v>80</v>
      </c>
      <c r="C103" s="11">
        <v>4703</v>
      </c>
      <c r="D103" s="14">
        <v>2256</v>
      </c>
      <c r="E103" s="9">
        <v>2447</v>
      </c>
      <c r="F103" s="11">
        <v>3562</v>
      </c>
      <c r="G103" s="27">
        <v>0.75738890070167975</v>
      </c>
      <c r="H103" s="14">
        <v>113</v>
      </c>
      <c r="I103" s="27">
        <v>3.172375070185289E-2</v>
      </c>
      <c r="J103" s="9">
        <v>3449</v>
      </c>
      <c r="K103" s="4">
        <v>1581</v>
      </c>
      <c r="L103" s="28">
        <v>0.45839373731516381</v>
      </c>
      <c r="M103" s="4">
        <v>912</v>
      </c>
      <c r="N103" s="28">
        <v>0.26442447086111914</v>
      </c>
      <c r="O103" s="4">
        <v>608</v>
      </c>
      <c r="P103" s="28">
        <v>0.17628298057407946</v>
      </c>
      <c r="Q103" s="4">
        <v>348</v>
      </c>
      <c r="R103" s="28">
        <v>0.10089881124963758</v>
      </c>
      <c r="S103" s="20"/>
      <c r="T103" s="20"/>
      <c r="U103" s="20"/>
      <c r="V103" s="20"/>
    </row>
    <row r="104" spans="1:22" x14ac:dyDescent="0.2">
      <c r="A104" s="33">
        <v>50511</v>
      </c>
      <c r="B104" s="30" t="s">
        <v>81</v>
      </c>
      <c r="C104" s="11">
        <v>290</v>
      </c>
      <c r="D104" s="14">
        <v>145</v>
      </c>
      <c r="E104" s="9">
        <v>145</v>
      </c>
      <c r="F104" s="11">
        <v>270</v>
      </c>
      <c r="G104" s="27">
        <v>0.93103448275862066</v>
      </c>
      <c r="H104" s="14">
        <v>10</v>
      </c>
      <c r="I104" s="27">
        <v>3.7037037037037035E-2</v>
      </c>
      <c r="J104" s="9">
        <v>260</v>
      </c>
      <c r="K104" s="20"/>
      <c r="L104" s="20"/>
      <c r="M104" s="20"/>
      <c r="N104" s="20"/>
      <c r="O104" s="4">
        <v>124</v>
      </c>
      <c r="P104" s="28">
        <v>0.47692307692307695</v>
      </c>
      <c r="Q104" s="20"/>
      <c r="R104" s="20"/>
      <c r="S104" s="4">
        <v>136</v>
      </c>
      <c r="T104" s="28">
        <v>0.52307692307692311</v>
      </c>
      <c r="U104" s="20"/>
      <c r="V104" s="20"/>
    </row>
    <row r="105" spans="1:22" x14ac:dyDescent="0.2">
      <c r="A105" s="33">
        <v>50512</v>
      </c>
      <c r="B105" s="30" t="s">
        <v>82</v>
      </c>
      <c r="C105" s="11">
        <v>225</v>
      </c>
      <c r="D105" s="14">
        <v>114</v>
      </c>
      <c r="E105" s="9">
        <v>111</v>
      </c>
      <c r="F105" s="11">
        <v>194</v>
      </c>
      <c r="G105" s="27">
        <v>0.86222222222222222</v>
      </c>
      <c r="H105" s="14">
        <v>6</v>
      </c>
      <c r="I105" s="27">
        <v>3.0927835051546393E-2</v>
      </c>
      <c r="J105" s="9">
        <v>188</v>
      </c>
      <c r="K105" s="4">
        <v>124</v>
      </c>
      <c r="L105" s="28">
        <v>0.65957446808510634</v>
      </c>
      <c r="M105" s="4">
        <v>23</v>
      </c>
      <c r="N105" s="28">
        <v>0.12234042553191489</v>
      </c>
      <c r="O105" s="4">
        <v>41</v>
      </c>
      <c r="P105" s="28">
        <v>0.21808510638297873</v>
      </c>
      <c r="Q105" s="20"/>
      <c r="R105" s="20"/>
      <c r="S105" s="20"/>
      <c r="T105" s="20"/>
      <c r="U105" s="20"/>
      <c r="V105" s="20"/>
    </row>
    <row r="106" spans="1:22" x14ac:dyDescent="0.2">
      <c r="A106" s="33">
        <v>50513</v>
      </c>
      <c r="B106" s="30" t="s">
        <v>83</v>
      </c>
      <c r="C106" s="11">
        <v>788</v>
      </c>
      <c r="D106" s="14">
        <v>402</v>
      </c>
      <c r="E106" s="9">
        <v>386</v>
      </c>
      <c r="F106" s="11">
        <v>677</v>
      </c>
      <c r="G106" s="27">
        <v>0.8591370558375635</v>
      </c>
      <c r="H106" s="14">
        <v>6</v>
      </c>
      <c r="I106" s="27">
        <v>8.8626292466765146E-3</v>
      </c>
      <c r="J106" s="9">
        <v>671</v>
      </c>
      <c r="K106" s="4">
        <v>388</v>
      </c>
      <c r="L106" s="28">
        <v>0.57824143070044709</v>
      </c>
      <c r="M106" s="4">
        <v>135</v>
      </c>
      <c r="N106" s="28">
        <v>0.20119225037257824</v>
      </c>
      <c r="O106" s="4">
        <v>148</v>
      </c>
      <c r="P106" s="28">
        <v>0.22056631892697467</v>
      </c>
      <c r="Q106" s="20"/>
      <c r="R106" s="20"/>
      <c r="S106" s="20"/>
      <c r="T106" s="20"/>
      <c r="U106" s="20"/>
      <c r="V106" s="20"/>
    </row>
    <row r="107" spans="1:22" x14ac:dyDescent="0.2">
      <c r="A107" s="33">
        <v>50514</v>
      </c>
      <c r="B107" s="30" t="s">
        <v>84</v>
      </c>
      <c r="C107" s="11">
        <v>272</v>
      </c>
      <c r="D107" s="14">
        <v>142</v>
      </c>
      <c r="E107" s="9">
        <v>130</v>
      </c>
      <c r="F107" s="11">
        <v>243</v>
      </c>
      <c r="G107" s="27">
        <v>0.89338235294117652</v>
      </c>
      <c r="H107" s="14">
        <v>8</v>
      </c>
      <c r="I107" s="27">
        <v>3.292181069958848E-2</v>
      </c>
      <c r="J107" s="9">
        <v>235</v>
      </c>
      <c r="K107" s="4">
        <v>122</v>
      </c>
      <c r="L107" s="28">
        <v>0.51914893617021274</v>
      </c>
      <c r="M107" s="4">
        <v>56</v>
      </c>
      <c r="N107" s="28">
        <v>0.23829787234042554</v>
      </c>
      <c r="O107" s="4">
        <v>57</v>
      </c>
      <c r="P107" s="28">
        <v>0.24255319148936169</v>
      </c>
      <c r="Q107" s="20"/>
      <c r="R107" s="20"/>
      <c r="S107" s="20"/>
      <c r="T107" s="20"/>
      <c r="U107" s="20"/>
      <c r="V107" s="20"/>
    </row>
    <row r="108" spans="1:22" x14ac:dyDescent="0.2">
      <c r="A108" s="33">
        <v>50515</v>
      </c>
      <c r="B108" s="30" t="s">
        <v>85</v>
      </c>
      <c r="C108" s="11">
        <v>966</v>
      </c>
      <c r="D108" s="14">
        <v>500</v>
      </c>
      <c r="E108" s="9">
        <v>466</v>
      </c>
      <c r="F108" s="11">
        <v>858</v>
      </c>
      <c r="G108" s="27">
        <v>0.88819875776397517</v>
      </c>
      <c r="H108" s="14">
        <v>12</v>
      </c>
      <c r="I108" s="27">
        <v>1.3986013986013986E-2</v>
      </c>
      <c r="J108" s="9">
        <v>846</v>
      </c>
      <c r="K108" s="4">
        <v>464</v>
      </c>
      <c r="L108" s="28">
        <v>0.54846335697399529</v>
      </c>
      <c r="M108" s="4">
        <v>202</v>
      </c>
      <c r="N108" s="28">
        <v>0.23877068557919623</v>
      </c>
      <c r="O108" s="4">
        <v>180</v>
      </c>
      <c r="P108" s="28">
        <v>0.21276595744680851</v>
      </c>
      <c r="Q108" s="20"/>
      <c r="R108" s="20"/>
      <c r="S108" s="20"/>
      <c r="T108" s="20"/>
      <c r="U108" s="20"/>
      <c r="V108" s="20"/>
    </row>
    <row r="109" spans="1:22" ht="16.5" customHeight="1" x14ac:dyDescent="0.2">
      <c r="A109" s="33">
        <v>50601</v>
      </c>
      <c r="B109" s="30" t="s">
        <v>86</v>
      </c>
      <c r="C109" s="11">
        <v>3179</v>
      </c>
      <c r="D109" s="14">
        <v>1575</v>
      </c>
      <c r="E109" s="9">
        <v>1604</v>
      </c>
      <c r="F109" s="11">
        <v>2791</v>
      </c>
      <c r="G109" s="27">
        <v>0.87794904057879841</v>
      </c>
      <c r="H109" s="14">
        <v>74</v>
      </c>
      <c r="I109" s="27">
        <v>2.6513794338946614E-2</v>
      </c>
      <c r="J109" s="9">
        <v>2717</v>
      </c>
      <c r="K109" s="4">
        <v>1245</v>
      </c>
      <c r="L109" s="28">
        <v>0.45822598454177399</v>
      </c>
      <c r="M109" s="4">
        <v>1147</v>
      </c>
      <c r="N109" s="28">
        <v>0.42215679057784322</v>
      </c>
      <c r="O109" s="4">
        <v>87</v>
      </c>
      <c r="P109" s="28">
        <v>3.2020610967979389E-2</v>
      </c>
      <c r="Q109" s="20"/>
      <c r="R109" s="20"/>
      <c r="S109" s="4">
        <v>238</v>
      </c>
      <c r="T109" s="28">
        <v>8.7596613912403393E-2</v>
      </c>
      <c r="U109" s="20"/>
      <c r="V109" s="20"/>
    </row>
    <row r="110" spans="1:22" x14ac:dyDescent="0.2">
      <c r="A110" s="33">
        <v>50602</v>
      </c>
      <c r="B110" s="30" t="s">
        <v>121</v>
      </c>
      <c r="C110" s="11">
        <v>3409</v>
      </c>
      <c r="D110" s="14">
        <v>1675</v>
      </c>
      <c r="E110" s="9">
        <v>1734</v>
      </c>
      <c r="F110" s="11">
        <v>2558</v>
      </c>
      <c r="G110" s="27">
        <v>0.75036667644470523</v>
      </c>
      <c r="H110" s="14">
        <v>136</v>
      </c>
      <c r="I110" s="27">
        <v>5.3166536356528536E-2</v>
      </c>
      <c r="J110" s="9">
        <v>2422</v>
      </c>
      <c r="K110" s="4">
        <v>904</v>
      </c>
      <c r="L110" s="28">
        <v>0.37324525185796864</v>
      </c>
      <c r="M110" s="4">
        <v>1090</v>
      </c>
      <c r="N110" s="28">
        <v>0.45004128819157718</v>
      </c>
      <c r="O110" s="4">
        <v>278</v>
      </c>
      <c r="P110" s="28">
        <v>0.11478117258464079</v>
      </c>
      <c r="Q110" s="4">
        <v>150</v>
      </c>
      <c r="R110" s="28">
        <v>6.1932287365813375E-2</v>
      </c>
      <c r="S110" s="20"/>
      <c r="T110" s="20"/>
      <c r="U110" s="20"/>
      <c r="V110" s="20"/>
    </row>
    <row r="111" spans="1:22" x14ac:dyDescent="0.2">
      <c r="A111" s="33">
        <v>50603</v>
      </c>
      <c r="B111" s="30" t="s">
        <v>87</v>
      </c>
      <c r="C111" s="11">
        <v>611</v>
      </c>
      <c r="D111" s="14">
        <v>315</v>
      </c>
      <c r="E111" s="9">
        <v>296</v>
      </c>
      <c r="F111" s="11">
        <v>576</v>
      </c>
      <c r="G111" s="27">
        <v>0.94271685761047463</v>
      </c>
      <c r="H111" s="14">
        <v>31</v>
      </c>
      <c r="I111" s="27">
        <v>5.3819444444444448E-2</v>
      </c>
      <c r="J111" s="9">
        <v>545</v>
      </c>
      <c r="K111" s="4">
        <v>237</v>
      </c>
      <c r="L111" s="28">
        <v>0.43486238532110094</v>
      </c>
      <c r="M111" s="4">
        <v>237</v>
      </c>
      <c r="N111" s="28">
        <v>0.43486238532110094</v>
      </c>
      <c r="O111" s="4">
        <v>71</v>
      </c>
      <c r="P111" s="28">
        <v>0.13027522935779817</v>
      </c>
      <c r="Q111" s="20"/>
      <c r="R111" s="20"/>
      <c r="S111" s="20"/>
      <c r="T111" s="20"/>
      <c r="U111" s="20"/>
      <c r="V111" s="20"/>
    </row>
    <row r="112" spans="1:22" x14ac:dyDescent="0.2">
      <c r="A112" s="33">
        <v>50604</v>
      </c>
      <c r="B112" s="30" t="s">
        <v>122</v>
      </c>
      <c r="C112" s="11">
        <v>577</v>
      </c>
      <c r="D112" s="14">
        <v>292</v>
      </c>
      <c r="E112" s="9">
        <v>285</v>
      </c>
      <c r="F112" s="11">
        <v>475</v>
      </c>
      <c r="G112" s="27">
        <v>0.8232235701906413</v>
      </c>
      <c r="H112" s="14">
        <v>19</v>
      </c>
      <c r="I112" s="27">
        <v>0.04</v>
      </c>
      <c r="J112" s="9">
        <v>456</v>
      </c>
      <c r="K112" s="4">
        <v>271</v>
      </c>
      <c r="L112" s="28">
        <v>0.5942982456140351</v>
      </c>
      <c r="M112" s="4">
        <v>185</v>
      </c>
      <c r="N112" s="28">
        <v>0.4057017543859649</v>
      </c>
      <c r="O112" s="20"/>
      <c r="P112" s="20"/>
      <c r="Q112" s="20"/>
      <c r="R112" s="20"/>
      <c r="S112" s="20"/>
      <c r="T112" s="20"/>
      <c r="U112" s="20"/>
      <c r="V112" s="20"/>
    </row>
    <row r="113" spans="1:22" x14ac:dyDescent="0.2">
      <c r="A113" s="33">
        <v>50605</v>
      </c>
      <c r="B113" s="30" t="s">
        <v>88</v>
      </c>
      <c r="C113" s="11">
        <v>926</v>
      </c>
      <c r="D113" s="14">
        <v>463</v>
      </c>
      <c r="E113" s="9">
        <v>463</v>
      </c>
      <c r="F113" s="11">
        <v>841</v>
      </c>
      <c r="G113" s="27">
        <v>0.90820734341252696</v>
      </c>
      <c r="H113" s="14">
        <v>14</v>
      </c>
      <c r="I113" s="27">
        <v>1.6646848989298454E-2</v>
      </c>
      <c r="J113" s="9">
        <v>827</v>
      </c>
      <c r="K113" s="4">
        <v>423</v>
      </c>
      <c r="L113" s="28">
        <v>0.5114873035066505</v>
      </c>
      <c r="M113" s="4">
        <v>276</v>
      </c>
      <c r="N113" s="28">
        <v>0.33373639661426846</v>
      </c>
      <c r="O113" s="4">
        <v>128</v>
      </c>
      <c r="P113" s="28">
        <v>0.15477629987908101</v>
      </c>
      <c r="Q113" s="20"/>
      <c r="R113" s="20"/>
      <c r="S113" s="20"/>
      <c r="T113" s="20"/>
      <c r="U113" s="20"/>
      <c r="V113" s="20"/>
    </row>
    <row r="114" spans="1:22" x14ac:dyDescent="0.2">
      <c r="A114" s="33">
        <v>50606</v>
      </c>
      <c r="B114" s="30" t="s">
        <v>89</v>
      </c>
      <c r="C114" s="11">
        <v>2341</v>
      </c>
      <c r="D114" s="14">
        <v>1121</v>
      </c>
      <c r="E114" s="9">
        <v>1220</v>
      </c>
      <c r="F114" s="11">
        <v>1829</v>
      </c>
      <c r="G114" s="27">
        <v>0.78129004698846649</v>
      </c>
      <c r="H114" s="14">
        <v>73</v>
      </c>
      <c r="I114" s="27">
        <v>3.9912520503007108E-2</v>
      </c>
      <c r="J114" s="9">
        <v>1756</v>
      </c>
      <c r="K114" s="4">
        <v>709</v>
      </c>
      <c r="L114" s="28">
        <v>0.40375854214123008</v>
      </c>
      <c r="M114" s="4">
        <v>1047</v>
      </c>
      <c r="N114" s="28">
        <v>0.59624145785876992</v>
      </c>
      <c r="O114" s="20"/>
      <c r="P114" s="20"/>
      <c r="Q114" s="20"/>
      <c r="R114" s="20"/>
      <c r="S114" s="20"/>
      <c r="T114" s="20"/>
      <c r="U114" s="20"/>
      <c r="V114" s="20"/>
    </row>
    <row r="115" spans="1:22" x14ac:dyDescent="0.2">
      <c r="A115" s="33">
        <v>50607</v>
      </c>
      <c r="B115" s="30" t="s">
        <v>90</v>
      </c>
      <c r="C115" s="11">
        <v>683</v>
      </c>
      <c r="D115" s="14">
        <v>349</v>
      </c>
      <c r="E115" s="9">
        <v>334</v>
      </c>
      <c r="F115" s="11">
        <v>590</v>
      </c>
      <c r="G115" s="27">
        <v>0.86383601756954609</v>
      </c>
      <c r="H115" s="14">
        <v>19</v>
      </c>
      <c r="I115" s="27">
        <v>3.2203389830508473E-2</v>
      </c>
      <c r="J115" s="9">
        <v>571</v>
      </c>
      <c r="K115" s="4">
        <v>291</v>
      </c>
      <c r="L115" s="28">
        <v>0.50963222416812615</v>
      </c>
      <c r="M115" s="4">
        <v>206</v>
      </c>
      <c r="N115" s="28">
        <v>0.36077057793345008</v>
      </c>
      <c r="O115" s="20"/>
      <c r="P115" s="20"/>
      <c r="Q115" s="20"/>
      <c r="R115" s="20"/>
      <c r="S115" s="4">
        <v>74</v>
      </c>
      <c r="T115" s="28">
        <v>0.1295971978984238</v>
      </c>
      <c r="U115" s="20"/>
      <c r="V115" s="20"/>
    </row>
    <row r="116" spans="1:22" x14ac:dyDescent="0.2">
      <c r="A116" s="33">
        <v>50608</v>
      </c>
      <c r="B116" s="30" t="s">
        <v>91</v>
      </c>
      <c r="C116" s="11">
        <v>1208</v>
      </c>
      <c r="D116" s="14">
        <v>591</v>
      </c>
      <c r="E116" s="9">
        <v>617</v>
      </c>
      <c r="F116" s="11">
        <v>994</v>
      </c>
      <c r="G116" s="27">
        <v>0.82284768211920534</v>
      </c>
      <c r="H116" s="14">
        <v>47</v>
      </c>
      <c r="I116" s="27">
        <v>4.7283702213279676E-2</v>
      </c>
      <c r="J116" s="9">
        <v>947</v>
      </c>
      <c r="K116" s="4">
        <v>306</v>
      </c>
      <c r="L116" s="28">
        <v>0.32312565997888065</v>
      </c>
      <c r="M116" s="4">
        <v>641</v>
      </c>
      <c r="N116" s="28">
        <v>0.67687434002111935</v>
      </c>
      <c r="O116" s="20"/>
      <c r="P116" s="20"/>
      <c r="Q116" s="20"/>
      <c r="R116" s="20"/>
      <c r="S116" s="20"/>
      <c r="T116" s="20"/>
      <c r="U116" s="20"/>
      <c r="V116" s="20"/>
    </row>
    <row r="117" spans="1:22" x14ac:dyDescent="0.2">
      <c r="A117" s="33">
        <v>50609</v>
      </c>
      <c r="B117" s="30" t="s">
        <v>92</v>
      </c>
      <c r="C117" s="11">
        <v>2471</v>
      </c>
      <c r="D117" s="14">
        <v>1213</v>
      </c>
      <c r="E117" s="9">
        <v>1258</v>
      </c>
      <c r="F117" s="11">
        <v>2100</v>
      </c>
      <c r="G117" s="27">
        <v>0.84985835694050993</v>
      </c>
      <c r="H117" s="14">
        <v>54</v>
      </c>
      <c r="I117" s="27">
        <v>2.5714285714285714E-2</v>
      </c>
      <c r="J117" s="9">
        <v>2046</v>
      </c>
      <c r="K117" s="4">
        <v>1001</v>
      </c>
      <c r="L117" s="28">
        <v>0.489247311827957</v>
      </c>
      <c r="M117" s="4">
        <v>1045</v>
      </c>
      <c r="N117" s="28">
        <v>0.510752688172043</v>
      </c>
      <c r="O117" s="20"/>
      <c r="P117" s="20"/>
      <c r="Q117" s="20"/>
      <c r="R117" s="20"/>
      <c r="S117" s="20"/>
      <c r="T117" s="20"/>
      <c r="U117" s="20"/>
      <c r="V117" s="20"/>
    </row>
    <row r="118" spans="1:22" x14ac:dyDescent="0.2">
      <c r="A118" s="33">
        <v>50610</v>
      </c>
      <c r="B118" s="30" t="s">
        <v>93</v>
      </c>
      <c r="C118" s="11">
        <v>1583</v>
      </c>
      <c r="D118" s="14">
        <v>752</v>
      </c>
      <c r="E118" s="9">
        <v>831</v>
      </c>
      <c r="F118" s="11">
        <v>1181</v>
      </c>
      <c r="G118" s="27">
        <v>0.74605180037902719</v>
      </c>
      <c r="H118" s="14">
        <v>44</v>
      </c>
      <c r="I118" s="27">
        <v>3.7256562235393732E-2</v>
      </c>
      <c r="J118" s="9">
        <v>1137</v>
      </c>
      <c r="K118" s="4">
        <v>678</v>
      </c>
      <c r="L118" s="28">
        <v>0.59630606860158308</v>
      </c>
      <c r="M118" s="4">
        <v>225</v>
      </c>
      <c r="N118" s="28">
        <v>0.19788918205804748</v>
      </c>
      <c r="O118" s="4">
        <v>234</v>
      </c>
      <c r="P118" s="28">
        <v>0.20580474934036938</v>
      </c>
      <c r="Q118" s="20"/>
      <c r="R118" s="20"/>
      <c r="S118" s="20"/>
      <c r="T118" s="20"/>
      <c r="U118" s="20"/>
      <c r="V118" s="20"/>
    </row>
    <row r="119" spans="1:22" x14ac:dyDescent="0.2">
      <c r="A119" s="33">
        <v>50611</v>
      </c>
      <c r="B119" s="30" t="s">
        <v>94</v>
      </c>
      <c r="C119" s="11">
        <v>2532</v>
      </c>
      <c r="D119" s="14">
        <v>1316</v>
      </c>
      <c r="E119" s="9">
        <v>1216</v>
      </c>
      <c r="F119" s="11">
        <v>1984</v>
      </c>
      <c r="G119" s="27">
        <v>0.78357030015797791</v>
      </c>
      <c r="H119" s="14">
        <v>105</v>
      </c>
      <c r="I119" s="27">
        <v>5.2923387096774195E-2</v>
      </c>
      <c r="J119" s="9">
        <v>1879</v>
      </c>
      <c r="K119" s="4">
        <v>973</v>
      </c>
      <c r="L119" s="28">
        <v>0.51782863225119746</v>
      </c>
      <c r="M119" s="4">
        <v>623</v>
      </c>
      <c r="N119" s="28">
        <v>0.33155934007450771</v>
      </c>
      <c r="O119" s="4">
        <v>150</v>
      </c>
      <c r="P119" s="28">
        <v>7.982969664715274E-2</v>
      </c>
      <c r="Q119" s="20"/>
      <c r="R119" s="20"/>
      <c r="S119" s="4">
        <v>133</v>
      </c>
      <c r="T119" s="28">
        <v>7.0782331027142098E-2</v>
      </c>
      <c r="U119" s="20"/>
      <c r="V119" s="20"/>
    </row>
    <row r="120" spans="1:22" x14ac:dyDescent="0.2">
      <c r="A120" s="33">
        <v>50612</v>
      </c>
      <c r="B120" s="30" t="s">
        <v>123</v>
      </c>
      <c r="C120" s="11">
        <v>1639</v>
      </c>
      <c r="D120" s="14">
        <v>829</v>
      </c>
      <c r="E120" s="9">
        <v>810</v>
      </c>
      <c r="F120" s="11">
        <v>1363</v>
      </c>
      <c r="G120" s="27">
        <v>0.83160463697376452</v>
      </c>
      <c r="H120" s="14">
        <v>51</v>
      </c>
      <c r="I120" s="27">
        <v>3.7417461482024947E-2</v>
      </c>
      <c r="J120" s="9">
        <v>1312</v>
      </c>
      <c r="K120" s="4">
        <v>415</v>
      </c>
      <c r="L120" s="28">
        <v>0.31631097560975607</v>
      </c>
      <c r="M120" s="4">
        <v>347</v>
      </c>
      <c r="N120" s="28">
        <v>0.26448170731707316</v>
      </c>
      <c r="O120" s="4">
        <v>75</v>
      </c>
      <c r="P120" s="28">
        <v>5.7164634146341466E-2</v>
      </c>
      <c r="Q120" s="20"/>
      <c r="R120" s="20"/>
      <c r="S120" s="4">
        <v>475</v>
      </c>
      <c r="T120" s="28">
        <v>0.36204268292682928</v>
      </c>
      <c r="U120" s="20"/>
      <c r="V120" s="20"/>
    </row>
    <row r="121" spans="1:22" x14ac:dyDescent="0.2">
      <c r="A121" s="33">
        <v>50613</v>
      </c>
      <c r="B121" s="30" t="s">
        <v>95</v>
      </c>
      <c r="C121" s="11">
        <v>4027</v>
      </c>
      <c r="D121" s="14">
        <v>1957</v>
      </c>
      <c r="E121" s="9">
        <v>2070</v>
      </c>
      <c r="F121" s="11">
        <v>3184</v>
      </c>
      <c r="G121" s="27">
        <v>0.79066302458405757</v>
      </c>
      <c r="H121" s="14">
        <v>101</v>
      </c>
      <c r="I121" s="27">
        <v>3.172110552763819E-2</v>
      </c>
      <c r="J121" s="9">
        <v>3083</v>
      </c>
      <c r="K121" s="20"/>
      <c r="L121" s="20"/>
      <c r="M121" s="4">
        <v>841</v>
      </c>
      <c r="N121" s="28">
        <v>0.27278624716185534</v>
      </c>
      <c r="O121" s="20"/>
      <c r="P121" s="20"/>
      <c r="Q121" s="20"/>
      <c r="R121" s="20"/>
      <c r="S121" s="4">
        <v>97</v>
      </c>
      <c r="T121" s="28">
        <v>3.1462860849821604E-2</v>
      </c>
      <c r="U121" s="4">
        <v>2145</v>
      </c>
      <c r="V121" s="28">
        <v>0.69575089198832307</v>
      </c>
    </row>
    <row r="122" spans="1:22" x14ac:dyDescent="0.2">
      <c r="A122" s="33">
        <v>50614</v>
      </c>
      <c r="B122" s="30" t="s">
        <v>124</v>
      </c>
      <c r="C122" s="11">
        <v>2109</v>
      </c>
      <c r="D122" s="14">
        <v>1035</v>
      </c>
      <c r="E122" s="9">
        <v>1074</v>
      </c>
      <c r="F122" s="11">
        <v>1795</v>
      </c>
      <c r="G122" s="27">
        <v>0.85111427216690372</v>
      </c>
      <c r="H122" s="14">
        <v>37</v>
      </c>
      <c r="I122" s="27">
        <v>2.0612813370473538E-2</v>
      </c>
      <c r="J122" s="9">
        <v>1758</v>
      </c>
      <c r="K122" s="4">
        <v>717</v>
      </c>
      <c r="L122" s="28">
        <v>0.40784982935153585</v>
      </c>
      <c r="M122" s="4">
        <v>685</v>
      </c>
      <c r="N122" s="28">
        <v>0.38964732650739475</v>
      </c>
      <c r="O122" s="4">
        <v>147</v>
      </c>
      <c r="P122" s="28">
        <v>8.3617747440273033E-2</v>
      </c>
      <c r="Q122" s="20"/>
      <c r="R122" s="20"/>
      <c r="S122" s="4">
        <v>209</v>
      </c>
      <c r="T122" s="28">
        <v>0.11888509670079636</v>
      </c>
      <c r="U122" s="20"/>
      <c r="V122" s="20"/>
    </row>
    <row r="123" spans="1:22" x14ac:dyDescent="0.2">
      <c r="A123" s="33">
        <v>50615</v>
      </c>
      <c r="B123" s="30" t="s">
        <v>96</v>
      </c>
      <c r="C123" s="11">
        <v>2021</v>
      </c>
      <c r="D123" s="14">
        <v>1013</v>
      </c>
      <c r="E123" s="9">
        <v>1008</v>
      </c>
      <c r="F123" s="11">
        <v>1692</v>
      </c>
      <c r="G123" s="27">
        <v>0.83720930232558144</v>
      </c>
      <c r="H123" s="14">
        <v>30</v>
      </c>
      <c r="I123" s="27">
        <v>1.7730496453900711E-2</v>
      </c>
      <c r="J123" s="9">
        <v>1662</v>
      </c>
      <c r="K123" s="4">
        <v>756</v>
      </c>
      <c r="L123" s="28">
        <v>0.45487364620938631</v>
      </c>
      <c r="M123" s="4">
        <v>576</v>
      </c>
      <c r="N123" s="28">
        <v>0.34657039711191334</v>
      </c>
      <c r="O123" s="4">
        <v>127</v>
      </c>
      <c r="P123" s="28">
        <v>7.6413959085439229E-2</v>
      </c>
      <c r="Q123" s="20"/>
      <c r="R123" s="20"/>
      <c r="S123" s="4">
        <v>203</v>
      </c>
      <c r="T123" s="28">
        <v>0.12214199759326114</v>
      </c>
      <c r="U123" s="20"/>
      <c r="V123" s="20"/>
    </row>
    <row r="124" spans="1:22" x14ac:dyDescent="0.2">
      <c r="A124" s="33">
        <v>50616</v>
      </c>
      <c r="B124" s="30" t="s">
        <v>97</v>
      </c>
      <c r="C124" s="11">
        <v>3038</v>
      </c>
      <c r="D124" s="14">
        <v>1501</v>
      </c>
      <c r="E124" s="9">
        <v>1537</v>
      </c>
      <c r="F124" s="11">
        <v>2303</v>
      </c>
      <c r="G124" s="27">
        <v>0.75806451612903225</v>
      </c>
      <c r="H124" s="14">
        <v>102</v>
      </c>
      <c r="I124" s="27">
        <v>4.4290056448111161E-2</v>
      </c>
      <c r="J124" s="9">
        <v>2201</v>
      </c>
      <c r="K124" s="4">
        <v>1209</v>
      </c>
      <c r="L124" s="28">
        <v>0.54929577464788737</v>
      </c>
      <c r="M124" s="4">
        <v>282</v>
      </c>
      <c r="N124" s="28">
        <v>0.12812358019082234</v>
      </c>
      <c r="O124" s="4">
        <v>205</v>
      </c>
      <c r="P124" s="28">
        <v>9.3139482053611999E-2</v>
      </c>
      <c r="Q124" s="20"/>
      <c r="R124" s="20"/>
      <c r="S124" s="4">
        <v>505</v>
      </c>
      <c r="T124" s="28">
        <v>0.22944116310767831</v>
      </c>
      <c r="U124" s="20"/>
      <c r="V124" s="20"/>
    </row>
    <row r="125" spans="1:22" x14ac:dyDescent="0.2">
      <c r="A125" s="33">
        <v>50617</v>
      </c>
      <c r="B125" s="30" t="s">
        <v>98</v>
      </c>
      <c r="C125" s="11">
        <v>2430</v>
      </c>
      <c r="D125" s="14">
        <v>1199</v>
      </c>
      <c r="E125" s="9">
        <v>1231</v>
      </c>
      <c r="F125" s="11">
        <v>2081</v>
      </c>
      <c r="G125" s="27">
        <v>0.85637860082304529</v>
      </c>
      <c r="H125" s="14">
        <v>77</v>
      </c>
      <c r="I125" s="27">
        <v>3.700144161460836E-2</v>
      </c>
      <c r="J125" s="9">
        <v>2004</v>
      </c>
      <c r="K125" s="4">
        <v>939</v>
      </c>
      <c r="L125" s="28">
        <v>0.46856287425149701</v>
      </c>
      <c r="M125" s="4">
        <v>451</v>
      </c>
      <c r="N125" s="28">
        <v>0.22504990019960081</v>
      </c>
      <c r="O125" s="20"/>
      <c r="P125" s="20"/>
      <c r="Q125" s="20"/>
      <c r="R125" s="20"/>
      <c r="S125" s="4">
        <v>614</v>
      </c>
      <c r="T125" s="28">
        <v>0.30638722554890219</v>
      </c>
      <c r="U125" s="20"/>
      <c r="V125" s="20"/>
    </row>
    <row r="126" spans="1:22" x14ac:dyDescent="0.2">
      <c r="A126" s="33">
        <v>50618</v>
      </c>
      <c r="B126" s="30" t="s">
        <v>99</v>
      </c>
      <c r="C126" s="11">
        <v>2326</v>
      </c>
      <c r="D126" s="14">
        <v>1111</v>
      </c>
      <c r="E126" s="9">
        <v>1215</v>
      </c>
      <c r="F126" s="11">
        <v>1719</v>
      </c>
      <c r="G126" s="27">
        <v>0.7390369733447979</v>
      </c>
      <c r="H126" s="14">
        <v>62</v>
      </c>
      <c r="I126" s="27">
        <v>3.6067481093659107E-2</v>
      </c>
      <c r="J126" s="9">
        <v>1657</v>
      </c>
      <c r="K126" s="4">
        <v>988</v>
      </c>
      <c r="L126" s="28">
        <v>0.5962582981291491</v>
      </c>
      <c r="M126" s="4">
        <v>312</v>
      </c>
      <c r="N126" s="28">
        <v>0.18829209414604708</v>
      </c>
      <c r="O126" s="4">
        <v>357</v>
      </c>
      <c r="P126" s="28">
        <v>0.21544960772480387</v>
      </c>
      <c r="Q126" s="20"/>
      <c r="R126" s="20"/>
      <c r="S126" s="20"/>
      <c r="T126" s="20"/>
      <c r="U126" s="20"/>
      <c r="V126" s="20"/>
    </row>
    <row r="127" spans="1:22" x14ac:dyDescent="0.2">
      <c r="A127" s="33">
        <v>50619</v>
      </c>
      <c r="B127" s="30" t="s">
        <v>125</v>
      </c>
      <c r="C127" s="11">
        <v>12049</v>
      </c>
      <c r="D127" s="14">
        <v>5694</v>
      </c>
      <c r="E127" s="9">
        <v>6355</v>
      </c>
      <c r="F127" s="11">
        <v>8642</v>
      </c>
      <c r="G127" s="27">
        <v>0.71723794505768113</v>
      </c>
      <c r="H127" s="14">
        <v>393</v>
      </c>
      <c r="I127" s="27">
        <v>4.5475584355473268E-2</v>
      </c>
      <c r="J127" s="9">
        <v>8249</v>
      </c>
      <c r="K127" s="4">
        <v>2288</v>
      </c>
      <c r="L127" s="28">
        <v>0.27736695357012969</v>
      </c>
      <c r="M127" s="4">
        <v>4267</v>
      </c>
      <c r="N127" s="28">
        <v>0.51727482119044732</v>
      </c>
      <c r="O127" s="4">
        <v>948</v>
      </c>
      <c r="P127" s="28">
        <v>0.11492302097223905</v>
      </c>
      <c r="Q127" s="4">
        <v>746</v>
      </c>
      <c r="R127" s="28">
        <v>9.0435204267183905E-2</v>
      </c>
      <c r="S127" s="20"/>
      <c r="T127" s="20"/>
      <c r="U127" s="20"/>
      <c r="V127" s="20"/>
    </row>
    <row r="128" spans="1:22" x14ac:dyDescent="0.2">
      <c r="A128" s="33">
        <v>50620</v>
      </c>
      <c r="B128" s="30" t="s">
        <v>139</v>
      </c>
      <c r="C128" s="11">
        <v>875</v>
      </c>
      <c r="D128" s="14">
        <v>429</v>
      </c>
      <c r="E128" s="9">
        <v>446</v>
      </c>
      <c r="F128" s="11">
        <v>728</v>
      </c>
      <c r="G128" s="27">
        <v>0.83199999999999996</v>
      </c>
      <c r="H128" s="14">
        <v>22</v>
      </c>
      <c r="I128" s="27">
        <v>3.021978021978022E-2</v>
      </c>
      <c r="J128" s="9">
        <v>706</v>
      </c>
      <c r="K128" s="4">
        <v>327</v>
      </c>
      <c r="L128" s="28">
        <v>0.46317280453257792</v>
      </c>
      <c r="M128" s="4">
        <v>156</v>
      </c>
      <c r="N128" s="28">
        <v>0.22096317280453256</v>
      </c>
      <c r="O128" s="20"/>
      <c r="P128" s="20"/>
      <c r="Q128" s="20"/>
      <c r="R128" s="20"/>
      <c r="S128" s="4">
        <v>223</v>
      </c>
      <c r="T128" s="28">
        <v>0.31586402266288954</v>
      </c>
      <c r="U128" s="20"/>
      <c r="V128" s="20"/>
    </row>
    <row r="129" spans="1:22" x14ac:dyDescent="0.2">
      <c r="A129" s="33">
        <v>50621</v>
      </c>
      <c r="B129" s="30" t="s">
        <v>100</v>
      </c>
      <c r="C129" s="11">
        <v>1222</v>
      </c>
      <c r="D129" s="14">
        <v>595</v>
      </c>
      <c r="E129" s="9">
        <v>627</v>
      </c>
      <c r="F129" s="11">
        <v>1039</v>
      </c>
      <c r="G129" s="27">
        <v>0.85024549918166936</v>
      </c>
      <c r="H129" s="14">
        <v>31</v>
      </c>
      <c r="I129" s="27">
        <v>2.9836381135707413E-2</v>
      </c>
      <c r="J129" s="9">
        <v>1008</v>
      </c>
      <c r="K129" s="4">
        <v>512</v>
      </c>
      <c r="L129" s="28">
        <v>0.50793650793650791</v>
      </c>
      <c r="M129" s="4">
        <v>273</v>
      </c>
      <c r="N129" s="28">
        <v>0.27083333333333331</v>
      </c>
      <c r="O129" s="4">
        <v>223</v>
      </c>
      <c r="P129" s="28">
        <v>0.22123015873015872</v>
      </c>
      <c r="Q129" s="20"/>
      <c r="R129" s="20"/>
      <c r="S129" s="20"/>
      <c r="T129" s="20"/>
      <c r="U129" s="20"/>
      <c r="V129" s="20"/>
    </row>
    <row r="130" spans="1:22" x14ac:dyDescent="0.2">
      <c r="A130" s="33">
        <v>50622</v>
      </c>
      <c r="B130" s="30" t="s">
        <v>101</v>
      </c>
      <c r="C130" s="11">
        <v>2203</v>
      </c>
      <c r="D130" s="14">
        <v>1081</v>
      </c>
      <c r="E130" s="9">
        <v>1122</v>
      </c>
      <c r="F130" s="11">
        <v>1746</v>
      </c>
      <c r="G130" s="27">
        <v>0.79255560599182928</v>
      </c>
      <c r="H130" s="14">
        <v>93</v>
      </c>
      <c r="I130" s="27">
        <v>5.3264604810996562E-2</v>
      </c>
      <c r="J130" s="9">
        <v>1653</v>
      </c>
      <c r="K130" s="4">
        <v>948</v>
      </c>
      <c r="L130" s="28">
        <v>0.573502722323049</v>
      </c>
      <c r="M130" s="4">
        <v>524</v>
      </c>
      <c r="N130" s="28">
        <v>0.31699939503932245</v>
      </c>
      <c r="O130" s="4">
        <v>181</v>
      </c>
      <c r="P130" s="28">
        <v>0.10949788263762855</v>
      </c>
      <c r="Q130" s="20"/>
      <c r="R130" s="20"/>
      <c r="S130" s="20"/>
      <c r="T130" s="20"/>
      <c r="U130" s="20"/>
      <c r="V130" s="20"/>
    </row>
    <row r="131" spans="1:22" x14ac:dyDescent="0.2">
      <c r="A131" s="33">
        <v>50623</v>
      </c>
      <c r="B131" s="30" t="s">
        <v>102</v>
      </c>
      <c r="C131" s="11">
        <v>1615</v>
      </c>
      <c r="D131" s="14">
        <v>794</v>
      </c>
      <c r="E131" s="9">
        <v>821</v>
      </c>
      <c r="F131" s="11">
        <v>1350</v>
      </c>
      <c r="G131" s="27">
        <v>0.83591331269349844</v>
      </c>
      <c r="H131" s="14">
        <v>43</v>
      </c>
      <c r="I131" s="27">
        <v>3.1851851851851853E-2</v>
      </c>
      <c r="J131" s="9">
        <v>1307</v>
      </c>
      <c r="K131" s="4">
        <v>507</v>
      </c>
      <c r="L131" s="28">
        <v>0.38791124713083397</v>
      </c>
      <c r="M131" s="4">
        <v>404</v>
      </c>
      <c r="N131" s="28">
        <v>0.30910482019892882</v>
      </c>
      <c r="O131" s="4">
        <v>396</v>
      </c>
      <c r="P131" s="28">
        <v>0.30298393267023721</v>
      </c>
      <c r="Q131" s="20"/>
      <c r="R131" s="20"/>
      <c r="S131" s="20"/>
      <c r="T131" s="20"/>
      <c r="U131" s="20"/>
      <c r="V131" s="20"/>
    </row>
    <row r="132" spans="1:22" x14ac:dyDescent="0.2">
      <c r="A132" s="33">
        <v>50624</v>
      </c>
      <c r="B132" s="30" t="s">
        <v>103</v>
      </c>
      <c r="C132" s="11">
        <v>2303</v>
      </c>
      <c r="D132" s="14">
        <v>1136</v>
      </c>
      <c r="E132" s="9">
        <v>1167</v>
      </c>
      <c r="F132" s="11">
        <v>1873</v>
      </c>
      <c r="G132" s="27">
        <v>0.81328701693443339</v>
      </c>
      <c r="H132" s="14">
        <v>44</v>
      </c>
      <c r="I132" s="27">
        <v>2.3491724506139882E-2</v>
      </c>
      <c r="J132" s="9">
        <v>1829</v>
      </c>
      <c r="K132" s="4">
        <v>625</v>
      </c>
      <c r="L132" s="28">
        <v>0.34171678512848552</v>
      </c>
      <c r="M132" s="4">
        <v>965</v>
      </c>
      <c r="N132" s="28">
        <v>0.52761071623838163</v>
      </c>
      <c r="O132" s="4">
        <v>239</v>
      </c>
      <c r="P132" s="28">
        <v>0.13067249863313285</v>
      </c>
      <c r="Q132" s="20"/>
      <c r="R132" s="20"/>
      <c r="S132" s="20"/>
      <c r="T132" s="20"/>
      <c r="U132" s="20"/>
      <c r="V132" s="20"/>
    </row>
    <row r="133" spans="1:22" x14ac:dyDescent="0.2">
      <c r="A133" s="33">
        <v>50625</v>
      </c>
      <c r="B133" s="30" t="s">
        <v>104</v>
      </c>
      <c r="C133" s="11">
        <v>488</v>
      </c>
      <c r="D133" s="14">
        <v>236</v>
      </c>
      <c r="E133" s="9">
        <v>252</v>
      </c>
      <c r="F133" s="11">
        <v>445</v>
      </c>
      <c r="G133" s="27">
        <v>0.91188524590163933</v>
      </c>
      <c r="H133" s="14">
        <v>16</v>
      </c>
      <c r="I133" s="27">
        <v>3.5955056179775284E-2</v>
      </c>
      <c r="J133" s="9">
        <v>429</v>
      </c>
      <c r="K133" s="4">
        <v>242</v>
      </c>
      <c r="L133" s="28">
        <v>0.5641025641025641</v>
      </c>
      <c r="M133" s="4">
        <v>110</v>
      </c>
      <c r="N133" s="28">
        <v>0.25641025641025639</v>
      </c>
      <c r="O133" s="4">
        <v>77</v>
      </c>
      <c r="P133" s="28">
        <v>0.17948717948717949</v>
      </c>
      <c r="Q133" s="20"/>
      <c r="R133" s="20"/>
      <c r="S133" s="20"/>
      <c r="T133" s="20"/>
      <c r="U133" s="20"/>
      <c r="V133" s="20"/>
    </row>
    <row r="134" spans="1:22" x14ac:dyDescent="0.2">
      <c r="A134" s="33">
        <v>50626</v>
      </c>
      <c r="B134" s="30" t="s">
        <v>105</v>
      </c>
      <c r="C134" s="11">
        <v>951</v>
      </c>
      <c r="D134" s="14">
        <v>466</v>
      </c>
      <c r="E134" s="9">
        <v>485</v>
      </c>
      <c r="F134" s="11">
        <v>780</v>
      </c>
      <c r="G134" s="27">
        <v>0.82018927444794953</v>
      </c>
      <c r="H134" s="14">
        <v>85</v>
      </c>
      <c r="I134" s="27">
        <v>0.10897435897435898</v>
      </c>
      <c r="J134" s="9">
        <v>695</v>
      </c>
      <c r="K134" s="4">
        <v>366</v>
      </c>
      <c r="L134" s="28">
        <v>0.52661870503597119</v>
      </c>
      <c r="M134" s="4">
        <v>329</v>
      </c>
      <c r="N134" s="28">
        <v>0.47338129496402875</v>
      </c>
      <c r="O134" s="20"/>
      <c r="P134" s="20"/>
      <c r="Q134" s="20"/>
      <c r="R134" s="20"/>
      <c r="S134" s="20"/>
      <c r="T134" s="20"/>
      <c r="U134" s="20"/>
      <c r="V134" s="20"/>
    </row>
    <row r="135" spans="1:22" x14ac:dyDescent="0.2">
      <c r="A135" s="33">
        <v>50627</v>
      </c>
      <c r="B135" s="30" t="s">
        <v>106</v>
      </c>
      <c r="C135" s="11">
        <v>312</v>
      </c>
      <c r="D135" s="14">
        <v>163</v>
      </c>
      <c r="E135" s="9">
        <v>149</v>
      </c>
      <c r="F135" s="11">
        <v>252</v>
      </c>
      <c r="G135" s="27">
        <v>0.80769230769230771</v>
      </c>
      <c r="H135" s="14">
        <v>10</v>
      </c>
      <c r="I135" s="27">
        <v>3.968253968253968E-2</v>
      </c>
      <c r="J135" s="9">
        <v>242</v>
      </c>
      <c r="K135" s="4">
        <v>141</v>
      </c>
      <c r="L135" s="28">
        <v>0.5826446280991735</v>
      </c>
      <c r="M135" s="4">
        <v>57</v>
      </c>
      <c r="N135" s="28">
        <v>0.23553719008264462</v>
      </c>
      <c r="O135" s="4">
        <v>44</v>
      </c>
      <c r="P135" s="28">
        <v>0.18181818181818182</v>
      </c>
      <c r="Q135" s="20"/>
      <c r="R135" s="20"/>
      <c r="S135" s="20"/>
      <c r="T135" s="20"/>
      <c r="U135" s="20"/>
      <c r="V135" s="20"/>
    </row>
    <row r="136" spans="1:22" x14ac:dyDescent="0.2">
      <c r="A136" s="33">
        <v>50628</v>
      </c>
      <c r="B136" s="30" t="s">
        <v>107</v>
      </c>
      <c r="C136" s="11">
        <v>7312</v>
      </c>
      <c r="D136" s="14">
        <v>3446</v>
      </c>
      <c r="E136" s="9">
        <v>3866</v>
      </c>
      <c r="F136" s="11">
        <v>5397</v>
      </c>
      <c r="G136" s="27">
        <v>0.73810175054704596</v>
      </c>
      <c r="H136" s="14">
        <v>282</v>
      </c>
      <c r="I136" s="27">
        <v>5.2251250694830463E-2</v>
      </c>
      <c r="J136" s="9">
        <v>5115</v>
      </c>
      <c r="K136" s="4">
        <v>2441</v>
      </c>
      <c r="L136" s="28">
        <v>0.47722385141739981</v>
      </c>
      <c r="M136" s="4">
        <v>1875</v>
      </c>
      <c r="N136" s="28">
        <v>0.36656891495601174</v>
      </c>
      <c r="O136" s="4">
        <v>314</v>
      </c>
      <c r="P136" s="28">
        <v>6.1388074291300096E-2</v>
      </c>
      <c r="Q136" s="4">
        <v>368</v>
      </c>
      <c r="R136" s="28">
        <v>7.1945259042033236E-2</v>
      </c>
      <c r="S136" s="4">
        <v>117</v>
      </c>
      <c r="T136" s="28">
        <v>2.2873900293255131E-2</v>
      </c>
      <c r="U136" s="20"/>
      <c r="V136" s="20"/>
    </row>
  </sheetData>
  <mergeCells count="13">
    <mergeCell ref="K3:V3"/>
    <mergeCell ref="K4:L4"/>
    <mergeCell ref="O4:P4"/>
    <mergeCell ref="Q4:R4"/>
    <mergeCell ref="M4:N4"/>
    <mergeCell ref="U4:V4"/>
    <mergeCell ref="S4:T4"/>
    <mergeCell ref="B3:B4"/>
    <mergeCell ref="A3:A4"/>
    <mergeCell ref="C3:E3"/>
    <mergeCell ref="H4:I4"/>
    <mergeCell ref="F4:G4"/>
    <mergeCell ref="F3:J3"/>
  </mergeCells>
  <conditionalFormatting sqref="L10">
    <cfRule type="expression" dxfId="5" priority="6">
      <formula>L10&lt;&gt;""</formula>
    </cfRule>
  </conditionalFormatting>
  <conditionalFormatting sqref="L11:L15 N11:N15 P11:P15 R11:R15 T11:T15 V11:V15">
    <cfRule type="expression" dxfId="4" priority="5">
      <formula>L11&lt;&gt;""</formula>
    </cfRule>
  </conditionalFormatting>
  <conditionalFormatting sqref="L7 N7 P7 R7 T7 V7">
    <cfRule type="expression" dxfId="3" priority="4">
      <formula>L7&lt;&gt;""</formula>
    </cfRule>
  </conditionalFormatting>
  <conditionalFormatting sqref="N10 P10 R10">
    <cfRule type="expression" dxfId="2" priority="3">
      <formula>N10&lt;&gt;""</formula>
    </cfRule>
  </conditionalFormatting>
  <conditionalFormatting sqref="N11:N15 P11:P15 R11:R15 T11:T15 V11:V15">
    <cfRule type="expression" dxfId="1" priority="2">
      <formula>N11&lt;&gt;""</formula>
    </cfRule>
  </conditionalFormatting>
  <conditionalFormatting sqref="N7 P7 R7 T7 V7">
    <cfRule type="expression" dxfId="0" priority="1">
      <formula>N7&lt;&gt;""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rowBreaks count="1" manualBreakCount="1">
    <brk id="16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1.25" x14ac:dyDescent="0.2"/>
  <cols>
    <col min="1" max="1" width="7.1640625" style="2" customWidth="1"/>
    <col min="2" max="2" width="32.33203125" bestFit="1" customWidth="1"/>
    <col min="3" max="3" width="9" style="4" bestFit="1" customWidth="1"/>
    <col min="4" max="4" width="9.1640625" style="4" bestFit="1" customWidth="1"/>
    <col min="5" max="7" width="8.33203125" style="4" customWidth="1"/>
    <col min="8" max="9" width="10.83203125" style="4" bestFit="1" customWidth="1"/>
    <col min="10" max="16384" width="12" style="4"/>
  </cols>
  <sheetData>
    <row r="1" spans="1:9" customFormat="1" ht="15.75" x14ac:dyDescent="0.25">
      <c r="A1" s="37" t="s">
        <v>303</v>
      </c>
      <c r="B1" s="38"/>
      <c r="C1" s="38"/>
      <c r="D1" s="38"/>
      <c r="E1" s="38"/>
      <c r="F1" s="38"/>
      <c r="G1" s="38"/>
    </row>
    <row r="2" spans="1:9" s="5" customFormat="1" x14ac:dyDescent="0.2">
      <c r="B2" s="6"/>
    </row>
    <row r="3" spans="1:9" s="3" customFormat="1" ht="11.25" customHeight="1" x14ac:dyDescent="0.2">
      <c r="A3" s="48" t="s">
        <v>0</v>
      </c>
      <c r="B3" s="57" t="s">
        <v>1</v>
      </c>
      <c r="C3" s="43" t="s">
        <v>126</v>
      </c>
      <c r="D3" s="54" t="s">
        <v>126</v>
      </c>
      <c r="E3" s="55"/>
      <c r="F3" s="55"/>
      <c r="G3" s="55"/>
      <c r="H3" s="55"/>
      <c r="I3" s="56"/>
    </row>
    <row r="4" spans="1:9" s="3" customFormat="1" x14ac:dyDescent="0.2">
      <c r="A4" s="48"/>
      <c r="B4" s="58"/>
      <c r="C4" s="44" t="s">
        <v>110</v>
      </c>
      <c r="D4" s="42" t="s">
        <v>112</v>
      </c>
      <c r="E4" s="36" t="s">
        <v>113</v>
      </c>
      <c r="F4" s="36" t="s">
        <v>114</v>
      </c>
      <c r="G4" s="36" t="s">
        <v>115</v>
      </c>
      <c r="H4" s="41" t="s">
        <v>141</v>
      </c>
      <c r="I4" s="41" t="s">
        <v>142</v>
      </c>
    </row>
    <row r="5" spans="1:9" customFormat="1" x14ac:dyDescent="0.2">
      <c r="A5" s="33"/>
      <c r="B5" s="25"/>
      <c r="C5" s="45"/>
      <c r="D5" s="5"/>
      <c r="E5" s="5"/>
      <c r="F5" s="5"/>
      <c r="G5" s="5"/>
      <c r="H5" s="5"/>
      <c r="I5" s="5"/>
    </row>
    <row r="6" spans="1:9" customFormat="1" x14ac:dyDescent="0.2">
      <c r="A6" s="33"/>
      <c r="B6" s="8" t="s">
        <v>129</v>
      </c>
      <c r="C6" s="45"/>
      <c r="D6" s="5"/>
      <c r="E6" s="5"/>
      <c r="F6" s="5"/>
      <c r="G6" s="5"/>
      <c r="H6" s="5"/>
      <c r="I6" s="5"/>
    </row>
    <row r="7" spans="1:9" x14ac:dyDescent="0.2">
      <c r="A7" s="34">
        <v>50000</v>
      </c>
      <c r="B7" s="31" t="s">
        <v>130</v>
      </c>
      <c r="C7" s="46">
        <f t="shared" ref="C7:I7" si="0">SUM(C18:C136)</f>
        <v>2110</v>
      </c>
      <c r="D7" s="4">
        <f t="shared" si="0"/>
        <v>1102</v>
      </c>
      <c r="E7" s="4">
        <f t="shared" si="0"/>
        <v>642</v>
      </c>
      <c r="F7" s="4">
        <f t="shared" si="0"/>
        <v>196</v>
      </c>
      <c r="G7" s="4">
        <f t="shared" si="0"/>
        <v>62</v>
      </c>
      <c r="H7" s="4">
        <f t="shared" si="0"/>
        <v>88</v>
      </c>
      <c r="I7" s="4">
        <f t="shared" si="0"/>
        <v>20</v>
      </c>
    </row>
    <row r="8" spans="1:9" x14ac:dyDescent="0.2">
      <c r="A8" s="33"/>
      <c r="B8" s="7"/>
      <c r="C8" s="46"/>
    </row>
    <row r="9" spans="1:9" x14ac:dyDescent="0.2">
      <c r="A9" s="33"/>
      <c r="B9" s="32" t="s">
        <v>108</v>
      </c>
      <c r="C9" s="45"/>
      <c r="D9" s="5"/>
      <c r="E9" s="5"/>
      <c r="F9" s="5"/>
      <c r="G9" s="5"/>
      <c r="H9" s="5"/>
      <c r="I9" s="5"/>
    </row>
    <row r="10" spans="1:9" x14ac:dyDescent="0.2">
      <c r="A10" s="33">
        <v>50100</v>
      </c>
      <c r="B10" s="30" t="s">
        <v>118</v>
      </c>
      <c r="C10" s="46">
        <f>SUM(C18:C18)</f>
        <v>40</v>
      </c>
      <c r="D10" s="4">
        <f t="shared" ref="D10:G10" si="1">SUM(D18:D18)</f>
        <v>11</v>
      </c>
      <c r="E10" s="4">
        <f t="shared" si="1"/>
        <v>15</v>
      </c>
      <c r="F10" s="4">
        <f t="shared" si="1"/>
        <v>5</v>
      </c>
      <c r="G10" s="4">
        <f t="shared" si="1"/>
        <v>7</v>
      </c>
      <c r="H10" s="4">
        <f>SUM(H18:H18)</f>
        <v>0</v>
      </c>
      <c r="I10" s="4">
        <v>2</v>
      </c>
    </row>
    <row r="11" spans="1:9" x14ac:dyDescent="0.2">
      <c r="A11" s="33">
        <v>50200</v>
      </c>
      <c r="B11" s="30" t="s">
        <v>10</v>
      </c>
      <c r="C11" s="46">
        <f t="shared" ref="C11" si="2">SUM(C19:C31)</f>
        <v>243</v>
      </c>
      <c r="D11" s="4">
        <f t="shared" ref="D11:G11" si="3">SUM(D19:D31)</f>
        <v>142</v>
      </c>
      <c r="E11" s="4">
        <f t="shared" si="3"/>
        <v>72</v>
      </c>
      <c r="F11" s="4">
        <f t="shared" si="3"/>
        <v>19</v>
      </c>
      <c r="G11" s="4">
        <f t="shared" si="3"/>
        <v>6</v>
      </c>
      <c r="H11" s="4">
        <f t="shared" ref="H11" si="4">SUM(H19:H31)</f>
        <v>4</v>
      </c>
      <c r="I11" s="4" t="s">
        <v>302</v>
      </c>
    </row>
    <row r="12" spans="1:9" x14ac:dyDescent="0.2">
      <c r="A12" s="33">
        <v>50300</v>
      </c>
      <c r="B12" s="30" t="s">
        <v>117</v>
      </c>
      <c r="C12" s="46">
        <f t="shared" ref="C12" si="5">SUM(C32:C68)</f>
        <v>719</v>
      </c>
      <c r="D12" s="4">
        <f t="shared" ref="D12:G12" si="6">SUM(D32:D68)</f>
        <v>406</v>
      </c>
      <c r="E12" s="4">
        <f t="shared" si="6"/>
        <v>172</v>
      </c>
      <c r="F12" s="4">
        <f t="shared" si="6"/>
        <v>63</v>
      </c>
      <c r="G12" s="4">
        <f t="shared" si="6"/>
        <v>39</v>
      </c>
      <c r="H12" s="4">
        <f t="shared" ref="H12" si="7">SUM(H32:H68)</f>
        <v>39</v>
      </c>
      <c r="I12" s="4" t="s">
        <v>302</v>
      </c>
    </row>
    <row r="13" spans="1:9" x14ac:dyDescent="0.2">
      <c r="A13" s="33">
        <v>50400</v>
      </c>
      <c r="B13" s="30" t="s">
        <v>68</v>
      </c>
      <c r="C13" s="46">
        <f>SUM(C69:C93)</f>
        <v>441</v>
      </c>
      <c r="D13" s="4">
        <f t="shared" ref="D13:G13" si="8">SUM(D69:D93)</f>
        <v>230</v>
      </c>
      <c r="E13" s="4">
        <f t="shared" si="8"/>
        <v>156</v>
      </c>
      <c r="F13" s="4">
        <f t="shared" si="8"/>
        <v>40</v>
      </c>
      <c r="G13" s="4">
        <f t="shared" si="8"/>
        <v>4</v>
      </c>
      <c r="H13" s="4">
        <f t="shared" ref="H13" si="9">SUM(H69:H93)</f>
        <v>11</v>
      </c>
      <c r="I13" s="4" t="s">
        <v>302</v>
      </c>
    </row>
    <row r="14" spans="1:9" x14ac:dyDescent="0.2">
      <c r="A14" s="33">
        <v>50500</v>
      </c>
      <c r="B14" s="30" t="s">
        <v>80</v>
      </c>
      <c r="C14" s="46">
        <f>SUM(C94:C108)</f>
        <v>191</v>
      </c>
      <c r="D14" s="4">
        <f t="shared" ref="D14:G14" si="10">SUM(D94:D108)</f>
        <v>97</v>
      </c>
      <c r="E14" s="4">
        <f t="shared" si="10"/>
        <v>55</v>
      </c>
      <c r="F14" s="4">
        <f t="shared" si="10"/>
        <v>32</v>
      </c>
      <c r="G14" s="4">
        <f t="shared" si="10"/>
        <v>2</v>
      </c>
      <c r="H14" s="4">
        <f t="shared" ref="H14:I14" si="11">SUM(H94:H108)</f>
        <v>5</v>
      </c>
      <c r="I14" s="4">
        <f t="shared" si="11"/>
        <v>0</v>
      </c>
    </row>
    <row r="15" spans="1:9" x14ac:dyDescent="0.2">
      <c r="A15" s="33">
        <v>50600</v>
      </c>
      <c r="B15" s="30" t="s">
        <v>107</v>
      </c>
      <c r="C15" s="46">
        <f t="shared" ref="C15" si="12">SUM(C109:C136)</f>
        <v>476</v>
      </c>
      <c r="D15" s="4">
        <f t="shared" ref="D15:G15" si="13">SUM(D109:D136)</f>
        <v>216</v>
      </c>
      <c r="E15" s="4">
        <f t="shared" si="13"/>
        <v>172</v>
      </c>
      <c r="F15" s="4">
        <f t="shared" si="13"/>
        <v>37</v>
      </c>
      <c r="G15" s="4">
        <f t="shared" si="13"/>
        <v>4</v>
      </c>
      <c r="H15" s="4">
        <f t="shared" ref="H15:I15" si="14">SUM(H109:H136)</f>
        <v>29</v>
      </c>
      <c r="I15" s="4">
        <f t="shared" si="14"/>
        <v>18</v>
      </c>
    </row>
    <row r="16" spans="1:9" x14ac:dyDescent="0.2">
      <c r="A16" s="33"/>
      <c r="B16" s="7"/>
      <c r="C16" s="45"/>
      <c r="D16" s="5"/>
      <c r="E16" s="5"/>
      <c r="F16" s="5"/>
      <c r="G16" s="5"/>
      <c r="H16" s="5"/>
      <c r="I16" s="5"/>
    </row>
    <row r="17" spans="1:9" x14ac:dyDescent="0.2">
      <c r="A17" s="33"/>
      <c r="B17" s="35" t="s">
        <v>109</v>
      </c>
      <c r="C17" s="45"/>
      <c r="D17" s="5"/>
      <c r="E17" s="5"/>
      <c r="F17" s="5"/>
      <c r="G17" s="5"/>
      <c r="H17" s="5"/>
      <c r="I17" s="5"/>
    </row>
    <row r="18" spans="1:9" x14ac:dyDescent="0.2">
      <c r="A18" s="33">
        <v>50101</v>
      </c>
      <c r="B18" s="30" t="s">
        <v>118</v>
      </c>
      <c r="C18" s="46">
        <v>40</v>
      </c>
      <c r="D18" s="4">
        <v>11</v>
      </c>
      <c r="E18" s="4">
        <v>15</v>
      </c>
      <c r="F18" s="4">
        <v>5</v>
      </c>
      <c r="G18" s="4">
        <v>7</v>
      </c>
      <c r="H18" s="4">
        <v>0</v>
      </c>
      <c r="I18" s="4">
        <v>2</v>
      </c>
    </row>
    <row r="19" spans="1:9" ht="16.5" customHeight="1" x14ac:dyDescent="0.2">
      <c r="A19" s="33">
        <v>50201</v>
      </c>
      <c r="B19" s="30" t="s">
        <v>6</v>
      </c>
      <c r="C19" s="46">
        <v>25</v>
      </c>
      <c r="D19" s="4">
        <v>12</v>
      </c>
      <c r="E19" s="4">
        <v>12</v>
      </c>
      <c r="F19" s="4">
        <v>1</v>
      </c>
      <c r="G19" s="4" t="s">
        <v>302</v>
      </c>
      <c r="H19" s="4" t="s">
        <v>302</v>
      </c>
      <c r="I19" s="4" t="s">
        <v>302</v>
      </c>
    </row>
    <row r="20" spans="1:9" x14ac:dyDescent="0.2">
      <c r="A20" s="33">
        <v>50202</v>
      </c>
      <c r="B20" s="30" t="s">
        <v>7</v>
      </c>
      <c r="C20" s="46">
        <v>19</v>
      </c>
      <c r="D20" s="4">
        <v>13</v>
      </c>
      <c r="E20" s="4">
        <v>4</v>
      </c>
      <c r="F20" s="4">
        <v>2</v>
      </c>
      <c r="G20" s="4" t="s">
        <v>302</v>
      </c>
      <c r="H20" s="4">
        <v>0</v>
      </c>
      <c r="I20" s="4" t="s">
        <v>302</v>
      </c>
    </row>
    <row r="21" spans="1:9" x14ac:dyDescent="0.2">
      <c r="A21" s="33">
        <v>50203</v>
      </c>
      <c r="B21" s="30" t="s">
        <v>8</v>
      </c>
      <c r="C21" s="46">
        <v>17</v>
      </c>
      <c r="D21" s="4">
        <v>10</v>
      </c>
      <c r="E21" s="4">
        <v>5</v>
      </c>
      <c r="F21" s="4">
        <v>2</v>
      </c>
      <c r="G21" s="4" t="s">
        <v>302</v>
      </c>
      <c r="H21" s="4" t="s">
        <v>302</v>
      </c>
      <c r="I21" s="4" t="s">
        <v>302</v>
      </c>
    </row>
    <row r="22" spans="1:9" x14ac:dyDescent="0.2">
      <c r="A22" s="33">
        <v>50204</v>
      </c>
      <c r="B22" s="30" t="s">
        <v>9</v>
      </c>
      <c r="C22" s="46">
        <v>21</v>
      </c>
      <c r="D22" s="4">
        <v>13</v>
      </c>
      <c r="E22" s="4">
        <v>5</v>
      </c>
      <c r="F22" s="4">
        <v>3</v>
      </c>
      <c r="G22" s="4" t="s">
        <v>302</v>
      </c>
      <c r="H22" s="4" t="s">
        <v>302</v>
      </c>
      <c r="I22" s="4" t="s">
        <v>302</v>
      </c>
    </row>
    <row r="23" spans="1:9" x14ac:dyDescent="0.2">
      <c r="A23" s="33">
        <v>50205</v>
      </c>
      <c r="B23" s="30" t="s">
        <v>10</v>
      </c>
      <c r="C23" s="46">
        <v>25</v>
      </c>
      <c r="D23" s="4">
        <v>15</v>
      </c>
      <c r="E23" s="4">
        <v>6</v>
      </c>
      <c r="F23" s="4">
        <v>2</v>
      </c>
      <c r="G23" s="4">
        <v>2</v>
      </c>
      <c r="H23" s="4" t="s">
        <v>302</v>
      </c>
      <c r="I23" s="4" t="s">
        <v>302</v>
      </c>
    </row>
    <row r="24" spans="1:9" x14ac:dyDescent="0.2">
      <c r="A24" s="33">
        <v>50206</v>
      </c>
      <c r="B24" s="30" t="s">
        <v>11</v>
      </c>
      <c r="C24" s="46">
        <v>13</v>
      </c>
      <c r="D24" s="4">
        <v>8</v>
      </c>
      <c r="E24" s="4">
        <v>4</v>
      </c>
      <c r="F24" s="4">
        <v>1</v>
      </c>
      <c r="G24" s="4" t="s">
        <v>302</v>
      </c>
      <c r="H24" s="4" t="s">
        <v>302</v>
      </c>
      <c r="I24" s="4" t="s">
        <v>302</v>
      </c>
    </row>
    <row r="25" spans="1:9" x14ac:dyDescent="0.2">
      <c r="A25" s="33">
        <v>50207</v>
      </c>
      <c r="B25" s="30" t="s">
        <v>12</v>
      </c>
      <c r="C25" s="46">
        <v>25</v>
      </c>
      <c r="D25" s="4">
        <v>14</v>
      </c>
      <c r="E25" s="4">
        <v>5</v>
      </c>
      <c r="F25" s="4">
        <v>1</v>
      </c>
      <c r="G25" s="4">
        <v>3</v>
      </c>
      <c r="H25" s="4">
        <v>2</v>
      </c>
      <c r="I25" s="4" t="s">
        <v>302</v>
      </c>
    </row>
    <row r="26" spans="1:9" x14ac:dyDescent="0.2">
      <c r="A26" s="33">
        <v>50208</v>
      </c>
      <c r="B26" s="30" t="s">
        <v>13</v>
      </c>
      <c r="C26" s="46">
        <v>21</v>
      </c>
      <c r="D26" s="4">
        <v>8</v>
      </c>
      <c r="E26" s="4">
        <v>10</v>
      </c>
      <c r="F26" s="4">
        <v>3</v>
      </c>
      <c r="G26" s="4" t="s">
        <v>302</v>
      </c>
      <c r="H26" s="4" t="s">
        <v>302</v>
      </c>
      <c r="I26" s="4" t="s">
        <v>302</v>
      </c>
    </row>
    <row r="27" spans="1:9" x14ac:dyDescent="0.2">
      <c r="A27" s="33">
        <v>50209</v>
      </c>
      <c r="B27" s="30" t="s">
        <v>14</v>
      </c>
      <c r="C27" s="46">
        <v>21</v>
      </c>
      <c r="D27" s="4">
        <v>12</v>
      </c>
      <c r="E27" s="4">
        <v>7</v>
      </c>
      <c r="F27" s="4">
        <v>1</v>
      </c>
      <c r="G27" s="4">
        <v>1</v>
      </c>
      <c r="H27" s="4" t="s">
        <v>302</v>
      </c>
      <c r="I27" s="4" t="s">
        <v>302</v>
      </c>
    </row>
    <row r="28" spans="1:9" x14ac:dyDescent="0.2">
      <c r="A28" s="33">
        <v>50210</v>
      </c>
      <c r="B28" s="30" t="s">
        <v>119</v>
      </c>
      <c r="C28" s="46">
        <v>9</v>
      </c>
      <c r="D28" s="4">
        <v>7</v>
      </c>
      <c r="E28" s="4">
        <v>2</v>
      </c>
      <c r="F28" s="4">
        <v>0</v>
      </c>
      <c r="G28" s="4" t="s">
        <v>302</v>
      </c>
      <c r="H28" s="4" t="s">
        <v>302</v>
      </c>
      <c r="I28" s="4" t="s">
        <v>302</v>
      </c>
    </row>
    <row r="29" spans="1:9" x14ac:dyDescent="0.2">
      <c r="A29" s="33">
        <v>50211</v>
      </c>
      <c r="B29" s="30" t="s">
        <v>131</v>
      </c>
      <c r="C29" s="46">
        <v>17</v>
      </c>
      <c r="D29" s="4">
        <v>13</v>
      </c>
      <c r="E29" s="4">
        <v>3</v>
      </c>
      <c r="F29" s="4">
        <v>1</v>
      </c>
      <c r="G29" s="4" t="s">
        <v>302</v>
      </c>
      <c r="H29" s="4" t="s">
        <v>302</v>
      </c>
      <c r="I29" s="4" t="s">
        <v>302</v>
      </c>
    </row>
    <row r="30" spans="1:9" x14ac:dyDescent="0.2">
      <c r="A30" s="33">
        <v>50212</v>
      </c>
      <c r="B30" s="30" t="s">
        <v>120</v>
      </c>
      <c r="C30" s="46">
        <v>13</v>
      </c>
      <c r="D30" s="4">
        <v>8</v>
      </c>
      <c r="E30" s="4">
        <v>4</v>
      </c>
      <c r="F30" s="4">
        <v>1</v>
      </c>
      <c r="G30" s="4" t="s">
        <v>302</v>
      </c>
      <c r="H30" s="4" t="s">
        <v>302</v>
      </c>
      <c r="I30" s="4" t="s">
        <v>302</v>
      </c>
    </row>
    <row r="31" spans="1:9" x14ac:dyDescent="0.2">
      <c r="A31" s="33">
        <v>50213</v>
      </c>
      <c r="B31" s="30" t="s">
        <v>15</v>
      </c>
      <c r="C31" s="46">
        <v>17</v>
      </c>
      <c r="D31" s="4">
        <v>9</v>
      </c>
      <c r="E31" s="4">
        <v>5</v>
      </c>
      <c r="F31" s="4">
        <v>1</v>
      </c>
      <c r="G31" s="4" t="s">
        <v>302</v>
      </c>
      <c r="H31" s="4">
        <v>2</v>
      </c>
      <c r="I31" s="4" t="s">
        <v>302</v>
      </c>
    </row>
    <row r="32" spans="1:9" ht="16.5" customHeight="1" x14ac:dyDescent="0.2">
      <c r="A32" s="33">
        <v>50301</v>
      </c>
      <c r="B32" s="30" t="s">
        <v>16</v>
      </c>
      <c r="C32" s="46">
        <v>21</v>
      </c>
      <c r="D32" s="4">
        <v>5</v>
      </c>
      <c r="E32" s="4">
        <v>2</v>
      </c>
      <c r="F32" s="4">
        <v>0</v>
      </c>
      <c r="G32" s="4">
        <v>2</v>
      </c>
      <c r="H32" s="4">
        <v>12</v>
      </c>
      <c r="I32" s="4" t="s">
        <v>302</v>
      </c>
    </row>
    <row r="33" spans="1:9" x14ac:dyDescent="0.2">
      <c r="A33" s="33">
        <v>50302</v>
      </c>
      <c r="B33" s="30" t="s">
        <v>17</v>
      </c>
      <c r="C33" s="46">
        <v>19</v>
      </c>
      <c r="D33" s="4">
        <v>14</v>
      </c>
      <c r="E33" s="4">
        <v>2</v>
      </c>
      <c r="F33" s="4">
        <v>1</v>
      </c>
      <c r="G33" s="4">
        <v>2</v>
      </c>
      <c r="H33" s="4" t="s">
        <v>302</v>
      </c>
      <c r="I33" s="4" t="s">
        <v>302</v>
      </c>
    </row>
    <row r="34" spans="1:9" x14ac:dyDescent="0.2">
      <c r="A34" s="33">
        <v>50303</v>
      </c>
      <c r="B34" s="30" t="s">
        <v>18</v>
      </c>
      <c r="C34" s="46">
        <v>21</v>
      </c>
      <c r="D34" s="4">
        <v>15</v>
      </c>
      <c r="E34" s="4">
        <v>2</v>
      </c>
      <c r="F34" s="4">
        <v>2</v>
      </c>
      <c r="G34" s="4">
        <v>2</v>
      </c>
      <c r="H34" s="4" t="s">
        <v>302</v>
      </c>
      <c r="I34" s="4" t="s">
        <v>302</v>
      </c>
    </row>
    <row r="35" spans="1:9" x14ac:dyDescent="0.2">
      <c r="A35" s="33">
        <v>50304</v>
      </c>
      <c r="B35" s="30" t="s">
        <v>19</v>
      </c>
      <c r="C35" s="46">
        <v>17</v>
      </c>
      <c r="D35" s="4">
        <v>10</v>
      </c>
      <c r="E35" s="4">
        <v>5</v>
      </c>
      <c r="F35" s="4">
        <v>2</v>
      </c>
      <c r="G35" s="4" t="s">
        <v>302</v>
      </c>
      <c r="H35" s="4" t="s">
        <v>302</v>
      </c>
      <c r="I35" s="4" t="s">
        <v>302</v>
      </c>
    </row>
    <row r="36" spans="1:9" x14ac:dyDescent="0.2">
      <c r="A36" s="33">
        <v>50305</v>
      </c>
      <c r="B36" s="30" t="s">
        <v>20</v>
      </c>
      <c r="C36" s="46">
        <v>21</v>
      </c>
      <c r="D36" s="4">
        <v>1</v>
      </c>
      <c r="E36" s="4">
        <v>11</v>
      </c>
      <c r="F36" s="4">
        <v>1</v>
      </c>
      <c r="G36" s="4">
        <v>1</v>
      </c>
      <c r="H36" s="4">
        <v>7</v>
      </c>
      <c r="I36" s="4" t="s">
        <v>302</v>
      </c>
    </row>
    <row r="37" spans="1:9" x14ac:dyDescent="0.2">
      <c r="A37" s="33">
        <v>50306</v>
      </c>
      <c r="B37" s="30" t="s">
        <v>21</v>
      </c>
      <c r="C37" s="46">
        <v>13</v>
      </c>
      <c r="D37" s="4">
        <v>10</v>
      </c>
      <c r="E37" s="4">
        <v>3</v>
      </c>
      <c r="F37" s="4" t="s">
        <v>302</v>
      </c>
      <c r="G37" s="4" t="s">
        <v>302</v>
      </c>
      <c r="H37" s="4" t="s">
        <v>302</v>
      </c>
      <c r="I37" s="4" t="s">
        <v>302</v>
      </c>
    </row>
    <row r="38" spans="1:9" x14ac:dyDescent="0.2">
      <c r="A38" s="33">
        <v>50307</v>
      </c>
      <c r="B38" s="30" t="s">
        <v>22</v>
      </c>
      <c r="C38" s="46">
        <v>13</v>
      </c>
      <c r="D38" s="4">
        <v>9</v>
      </c>
      <c r="E38" s="4">
        <v>3</v>
      </c>
      <c r="F38" s="4">
        <v>1</v>
      </c>
      <c r="G38" s="4" t="s">
        <v>302</v>
      </c>
      <c r="H38" s="4" t="s">
        <v>302</v>
      </c>
      <c r="I38" s="4" t="s">
        <v>302</v>
      </c>
    </row>
    <row r="39" spans="1:9" x14ac:dyDescent="0.2">
      <c r="A39" s="33">
        <v>50308</v>
      </c>
      <c r="B39" s="30" t="s">
        <v>23</v>
      </c>
      <c r="C39" s="46">
        <v>19</v>
      </c>
      <c r="D39" s="4">
        <v>12</v>
      </c>
      <c r="E39" s="4">
        <v>5</v>
      </c>
      <c r="F39" s="4">
        <v>2</v>
      </c>
      <c r="G39" s="4" t="s">
        <v>302</v>
      </c>
      <c r="H39" s="4" t="s">
        <v>302</v>
      </c>
      <c r="I39" s="4" t="s">
        <v>302</v>
      </c>
    </row>
    <row r="40" spans="1:9" x14ac:dyDescent="0.2">
      <c r="A40" s="33">
        <v>50309</v>
      </c>
      <c r="B40" s="30" t="s">
        <v>24</v>
      </c>
      <c r="C40" s="46">
        <v>25</v>
      </c>
      <c r="D40" s="4">
        <v>14</v>
      </c>
      <c r="E40" s="4">
        <v>6</v>
      </c>
      <c r="F40" s="4">
        <v>2</v>
      </c>
      <c r="G40" s="4">
        <v>3</v>
      </c>
      <c r="H40" s="4" t="s">
        <v>302</v>
      </c>
      <c r="I40" s="4" t="s">
        <v>302</v>
      </c>
    </row>
    <row r="41" spans="1:9" x14ac:dyDescent="0.2">
      <c r="A41" s="33">
        <v>50310</v>
      </c>
      <c r="B41" s="30" t="s">
        <v>25</v>
      </c>
      <c r="C41" s="46">
        <v>25</v>
      </c>
      <c r="D41" s="4">
        <v>14</v>
      </c>
      <c r="E41" s="4">
        <v>5</v>
      </c>
      <c r="F41" s="4">
        <v>2</v>
      </c>
      <c r="G41" s="4">
        <v>4</v>
      </c>
      <c r="H41" s="4" t="s">
        <v>302</v>
      </c>
      <c r="I41" s="4" t="s">
        <v>302</v>
      </c>
    </row>
    <row r="42" spans="1:9" x14ac:dyDescent="0.2">
      <c r="A42" s="33">
        <v>50311</v>
      </c>
      <c r="B42" s="30" t="s">
        <v>26</v>
      </c>
      <c r="C42" s="46">
        <v>19</v>
      </c>
      <c r="D42" s="4">
        <v>11</v>
      </c>
      <c r="E42" s="4">
        <v>3</v>
      </c>
      <c r="F42" s="4">
        <v>5</v>
      </c>
      <c r="G42" s="4" t="s">
        <v>302</v>
      </c>
      <c r="H42" s="4" t="s">
        <v>302</v>
      </c>
      <c r="I42" s="4" t="s">
        <v>302</v>
      </c>
    </row>
    <row r="43" spans="1:9" x14ac:dyDescent="0.2">
      <c r="A43" s="33">
        <v>50312</v>
      </c>
      <c r="B43" s="30" t="s">
        <v>27</v>
      </c>
      <c r="C43" s="46">
        <v>13</v>
      </c>
      <c r="D43" s="4">
        <v>6</v>
      </c>
      <c r="E43" s="4">
        <v>2</v>
      </c>
      <c r="F43" s="4">
        <v>3</v>
      </c>
      <c r="G43" s="4">
        <v>2</v>
      </c>
      <c r="H43" s="4" t="s">
        <v>302</v>
      </c>
      <c r="I43" s="4" t="s">
        <v>302</v>
      </c>
    </row>
    <row r="44" spans="1:9" x14ac:dyDescent="0.2">
      <c r="A44" s="33">
        <v>50313</v>
      </c>
      <c r="B44" s="30" t="s">
        <v>28</v>
      </c>
      <c r="C44" s="46">
        <v>9</v>
      </c>
      <c r="D44" s="4">
        <v>9</v>
      </c>
      <c r="E44" s="4" t="s">
        <v>302</v>
      </c>
      <c r="F44" s="4" t="s">
        <v>302</v>
      </c>
      <c r="G44" s="4" t="s">
        <v>302</v>
      </c>
      <c r="H44" s="4" t="s">
        <v>302</v>
      </c>
      <c r="I44" s="4" t="s">
        <v>302</v>
      </c>
    </row>
    <row r="45" spans="1:9" x14ac:dyDescent="0.2">
      <c r="A45" s="33">
        <v>50314</v>
      </c>
      <c r="B45" s="30" t="s">
        <v>29</v>
      </c>
      <c r="C45" s="46">
        <v>25</v>
      </c>
      <c r="D45" s="4">
        <v>12</v>
      </c>
      <c r="E45" s="4">
        <v>8</v>
      </c>
      <c r="F45" s="4">
        <v>3</v>
      </c>
      <c r="G45" s="4">
        <v>2</v>
      </c>
      <c r="H45" s="4" t="s">
        <v>302</v>
      </c>
      <c r="I45" s="4" t="s">
        <v>302</v>
      </c>
    </row>
    <row r="46" spans="1:9" x14ac:dyDescent="0.2">
      <c r="A46" s="33">
        <v>50315</v>
      </c>
      <c r="B46" s="30" t="s">
        <v>30</v>
      </c>
      <c r="C46" s="46">
        <v>19</v>
      </c>
      <c r="D46" s="4">
        <v>11</v>
      </c>
      <c r="E46" s="4">
        <v>4</v>
      </c>
      <c r="F46" s="4">
        <v>3</v>
      </c>
      <c r="G46" s="4" t="s">
        <v>302</v>
      </c>
      <c r="H46" s="4">
        <v>1</v>
      </c>
      <c r="I46" s="4" t="s">
        <v>302</v>
      </c>
    </row>
    <row r="47" spans="1:9" x14ac:dyDescent="0.2">
      <c r="A47" s="33">
        <v>50316</v>
      </c>
      <c r="B47" s="30" t="s">
        <v>31</v>
      </c>
      <c r="C47" s="46">
        <v>21</v>
      </c>
      <c r="D47" s="4">
        <v>13</v>
      </c>
      <c r="E47" s="4">
        <v>6</v>
      </c>
      <c r="F47" s="4">
        <v>1</v>
      </c>
      <c r="G47" s="4">
        <v>1</v>
      </c>
      <c r="H47" s="4" t="s">
        <v>302</v>
      </c>
      <c r="I47" s="4" t="s">
        <v>302</v>
      </c>
    </row>
    <row r="48" spans="1:9" x14ac:dyDescent="0.2">
      <c r="A48" s="33">
        <v>50317</v>
      </c>
      <c r="B48" s="30" t="s">
        <v>32</v>
      </c>
      <c r="C48" s="46">
        <v>21</v>
      </c>
      <c r="D48" s="4">
        <v>13</v>
      </c>
      <c r="E48" s="4">
        <v>6</v>
      </c>
      <c r="F48" s="4" t="s">
        <v>302</v>
      </c>
      <c r="G48" s="4">
        <v>2</v>
      </c>
      <c r="H48" s="4" t="s">
        <v>302</v>
      </c>
      <c r="I48" s="4" t="s">
        <v>302</v>
      </c>
    </row>
    <row r="49" spans="1:9" x14ac:dyDescent="0.2">
      <c r="A49" s="33">
        <v>50318</v>
      </c>
      <c r="B49" s="30" t="s">
        <v>33</v>
      </c>
      <c r="C49" s="46">
        <v>9</v>
      </c>
      <c r="D49" s="4">
        <v>4</v>
      </c>
      <c r="E49" s="4">
        <v>3</v>
      </c>
      <c r="F49" s="4">
        <v>2</v>
      </c>
      <c r="G49" s="4" t="s">
        <v>302</v>
      </c>
      <c r="H49" s="4" t="s">
        <v>302</v>
      </c>
      <c r="I49" s="4" t="s">
        <v>302</v>
      </c>
    </row>
    <row r="50" spans="1:9" x14ac:dyDescent="0.2">
      <c r="A50" s="33">
        <v>50319</v>
      </c>
      <c r="B50" s="30" t="s">
        <v>34</v>
      </c>
      <c r="C50" s="46">
        <v>19</v>
      </c>
      <c r="D50" s="4">
        <v>12</v>
      </c>
      <c r="E50" s="4">
        <v>5</v>
      </c>
      <c r="F50" s="4">
        <v>2</v>
      </c>
      <c r="G50" s="4" t="s">
        <v>302</v>
      </c>
      <c r="H50" s="4" t="s">
        <v>302</v>
      </c>
      <c r="I50" s="4" t="s">
        <v>302</v>
      </c>
    </row>
    <row r="51" spans="1:9" x14ac:dyDescent="0.2">
      <c r="A51" s="33">
        <v>50320</v>
      </c>
      <c r="B51" s="30" t="s">
        <v>35</v>
      </c>
      <c r="C51" s="46">
        <v>19</v>
      </c>
      <c r="D51" s="4">
        <v>13</v>
      </c>
      <c r="E51" s="4">
        <v>4</v>
      </c>
      <c r="F51" s="4">
        <v>2</v>
      </c>
      <c r="G51" s="4" t="s">
        <v>302</v>
      </c>
      <c r="H51" s="4" t="s">
        <v>302</v>
      </c>
      <c r="I51" s="4" t="s">
        <v>302</v>
      </c>
    </row>
    <row r="52" spans="1:9" x14ac:dyDescent="0.2">
      <c r="A52" s="33">
        <v>50321</v>
      </c>
      <c r="B52" s="30" t="s">
        <v>36</v>
      </c>
      <c r="C52" s="46">
        <v>19</v>
      </c>
      <c r="D52" s="4">
        <v>13</v>
      </c>
      <c r="E52" s="4">
        <v>5</v>
      </c>
      <c r="F52" s="4">
        <v>1</v>
      </c>
      <c r="G52" s="4" t="s">
        <v>302</v>
      </c>
      <c r="H52" s="4" t="s">
        <v>302</v>
      </c>
      <c r="I52" s="4" t="s">
        <v>302</v>
      </c>
    </row>
    <row r="53" spans="1:9" x14ac:dyDescent="0.2">
      <c r="A53" s="33">
        <v>50322</v>
      </c>
      <c r="B53" s="30" t="s">
        <v>37</v>
      </c>
      <c r="C53" s="46">
        <v>21</v>
      </c>
      <c r="D53" s="4">
        <v>10</v>
      </c>
      <c r="E53" s="4">
        <v>4</v>
      </c>
      <c r="F53" s="4" t="s">
        <v>302</v>
      </c>
      <c r="G53" s="4" t="s">
        <v>302</v>
      </c>
      <c r="H53" s="4">
        <v>7</v>
      </c>
      <c r="I53" s="4" t="s">
        <v>302</v>
      </c>
    </row>
    <row r="54" spans="1:9" x14ac:dyDescent="0.2">
      <c r="A54" s="33">
        <v>50323</v>
      </c>
      <c r="B54" s="30" t="s">
        <v>38</v>
      </c>
      <c r="C54" s="46">
        <v>19</v>
      </c>
      <c r="D54" s="4">
        <v>13</v>
      </c>
      <c r="E54" s="4">
        <v>3</v>
      </c>
      <c r="F54" s="4">
        <v>1</v>
      </c>
      <c r="G54" s="4">
        <v>2</v>
      </c>
      <c r="H54" s="4" t="s">
        <v>302</v>
      </c>
      <c r="I54" s="4" t="s">
        <v>302</v>
      </c>
    </row>
    <row r="55" spans="1:9" x14ac:dyDescent="0.2">
      <c r="A55" s="33">
        <v>50324</v>
      </c>
      <c r="B55" s="30" t="s">
        <v>39</v>
      </c>
      <c r="C55" s="46">
        <v>25</v>
      </c>
      <c r="D55" s="4">
        <v>11</v>
      </c>
      <c r="E55" s="4">
        <v>8</v>
      </c>
      <c r="F55" s="4">
        <v>3</v>
      </c>
      <c r="G55" s="4">
        <v>3</v>
      </c>
      <c r="H55" s="4" t="s">
        <v>302</v>
      </c>
      <c r="I55" s="4" t="s">
        <v>302</v>
      </c>
    </row>
    <row r="56" spans="1:9" x14ac:dyDescent="0.2">
      <c r="A56" s="33">
        <v>50325</v>
      </c>
      <c r="B56" s="30" t="s">
        <v>40</v>
      </c>
      <c r="C56" s="46">
        <v>17</v>
      </c>
      <c r="D56" s="4">
        <v>10</v>
      </c>
      <c r="E56" s="4">
        <v>5</v>
      </c>
      <c r="F56" s="4" t="s">
        <v>302</v>
      </c>
      <c r="G56" s="4" t="s">
        <v>302</v>
      </c>
      <c r="H56" s="4">
        <v>2</v>
      </c>
      <c r="I56" s="4" t="s">
        <v>302</v>
      </c>
    </row>
    <row r="57" spans="1:9" x14ac:dyDescent="0.2">
      <c r="A57" s="33">
        <v>50326</v>
      </c>
      <c r="B57" s="30" t="s">
        <v>41</v>
      </c>
      <c r="C57" s="46">
        <v>25</v>
      </c>
      <c r="D57" s="4">
        <v>6</v>
      </c>
      <c r="E57" s="4">
        <v>12</v>
      </c>
      <c r="F57" s="4">
        <v>2</v>
      </c>
      <c r="G57" s="4">
        <v>2</v>
      </c>
      <c r="H57" s="4">
        <v>3</v>
      </c>
      <c r="I57" s="4" t="s">
        <v>302</v>
      </c>
    </row>
    <row r="58" spans="1:9" x14ac:dyDescent="0.2">
      <c r="A58" s="33">
        <v>50327</v>
      </c>
      <c r="B58" s="30" t="s">
        <v>42</v>
      </c>
      <c r="C58" s="46">
        <v>21</v>
      </c>
      <c r="D58" s="4">
        <v>15</v>
      </c>
      <c r="E58" s="4">
        <v>4</v>
      </c>
      <c r="F58" s="4">
        <v>2</v>
      </c>
      <c r="G58" s="4" t="s">
        <v>302</v>
      </c>
      <c r="H58" s="4" t="s">
        <v>302</v>
      </c>
      <c r="I58" s="4" t="s">
        <v>302</v>
      </c>
    </row>
    <row r="59" spans="1:9" x14ac:dyDescent="0.2">
      <c r="A59" s="33">
        <v>50328</v>
      </c>
      <c r="B59" s="30" t="s">
        <v>43</v>
      </c>
      <c r="C59" s="46">
        <v>13</v>
      </c>
      <c r="D59" s="4">
        <v>10</v>
      </c>
      <c r="E59" s="4">
        <v>2</v>
      </c>
      <c r="F59" s="4">
        <v>1</v>
      </c>
      <c r="G59" s="4" t="s">
        <v>302</v>
      </c>
      <c r="H59" s="4" t="s">
        <v>302</v>
      </c>
      <c r="I59" s="4" t="s">
        <v>302</v>
      </c>
    </row>
    <row r="60" spans="1:9" x14ac:dyDescent="0.2">
      <c r="A60" s="33">
        <v>50329</v>
      </c>
      <c r="B60" s="30" t="s">
        <v>132</v>
      </c>
      <c r="C60" s="46">
        <v>19</v>
      </c>
      <c r="D60" s="4">
        <v>11</v>
      </c>
      <c r="E60" s="4">
        <v>5</v>
      </c>
      <c r="F60" s="4">
        <v>3</v>
      </c>
      <c r="G60" s="4" t="s">
        <v>302</v>
      </c>
      <c r="H60" s="4" t="s">
        <v>302</v>
      </c>
      <c r="I60" s="4" t="s">
        <v>302</v>
      </c>
    </row>
    <row r="61" spans="1:9" x14ac:dyDescent="0.2">
      <c r="A61" s="33">
        <v>50330</v>
      </c>
      <c r="B61" s="30" t="s">
        <v>133</v>
      </c>
      <c r="C61" s="46">
        <v>21</v>
      </c>
      <c r="D61" s="4">
        <v>12</v>
      </c>
      <c r="E61" s="4">
        <v>7</v>
      </c>
      <c r="F61" s="4">
        <v>2</v>
      </c>
      <c r="G61" s="4" t="s">
        <v>302</v>
      </c>
      <c r="H61" s="4" t="s">
        <v>302</v>
      </c>
      <c r="I61" s="4" t="s">
        <v>302</v>
      </c>
    </row>
    <row r="62" spans="1:9" x14ac:dyDescent="0.2">
      <c r="A62" s="33">
        <v>50331</v>
      </c>
      <c r="B62" s="30" t="s">
        <v>44</v>
      </c>
      <c r="C62" s="46">
        <v>13</v>
      </c>
      <c r="D62" s="4">
        <v>7</v>
      </c>
      <c r="E62" s="4">
        <v>4</v>
      </c>
      <c r="F62" s="4">
        <v>2</v>
      </c>
      <c r="G62" s="4" t="s">
        <v>302</v>
      </c>
      <c r="H62" s="4" t="s">
        <v>302</v>
      </c>
      <c r="I62" s="4" t="s">
        <v>302</v>
      </c>
    </row>
    <row r="63" spans="1:9" x14ac:dyDescent="0.2">
      <c r="A63" s="33">
        <v>50332</v>
      </c>
      <c r="B63" s="30" t="s">
        <v>45</v>
      </c>
      <c r="C63" s="46">
        <v>17</v>
      </c>
      <c r="D63" s="4">
        <v>11</v>
      </c>
      <c r="E63" s="4">
        <v>3</v>
      </c>
      <c r="F63" s="4">
        <v>2</v>
      </c>
      <c r="G63" s="4">
        <v>1</v>
      </c>
      <c r="H63" s="4" t="s">
        <v>302</v>
      </c>
      <c r="I63" s="4" t="s">
        <v>302</v>
      </c>
    </row>
    <row r="64" spans="1:9" x14ac:dyDescent="0.2">
      <c r="A64" s="33">
        <v>50335</v>
      </c>
      <c r="B64" s="30" t="s">
        <v>46</v>
      </c>
      <c r="C64" s="46">
        <v>25</v>
      </c>
      <c r="D64" s="4">
        <v>13</v>
      </c>
      <c r="E64" s="4">
        <v>7</v>
      </c>
      <c r="F64" s="4">
        <v>3</v>
      </c>
      <c r="G64" s="4" t="s">
        <v>302</v>
      </c>
      <c r="H64" s="4">
        <v>2</v>
      </c>
      <c r="I64" s="4" t="s">
        <v>302</v>
      </c>
    </row>
    <row r="65" spans="1:9" x14ac:dyDescent="0.2">
      <c r="A65" s="33">
        <v>50336</v>
      </c>
      <c r="B65" s="30" t="s">
        <v>47</v>
      </c>
      <c r="C65" s="46">
        <v>21</v>
      </c>
      <c r="D65" s="4">
        <v>13</v>
      </c>
      <c r="E65" s="4">
        <v>6</v>
      </c>
      <c r="F65" s="4">
        <v>2</v>
      </c>
      <c r="G65" s="4" t="s">
        <v>302</v>
      </c>
      <c r="H65" s="4" t="s">
        <v>302</v>
      </c>
      <c r="I65" s="4" t="s">
        <v>302</v>
      </c>
    </row>
    <row r="66" spans="1:9" x14ac:dyDescent="0.2">
      <c r="A66" s="33">
        <v>50337</v>
      </c>
      <c r="B66" s="30" t="s">
        <v>48</v>
      </c>
      <c r="C66" s="46">
        <v>25</v>
      </c>
      <c r="D66" s="4">
        <v>16</v>
      </c>
      <c r="E66" s="4">
        <v>3</v>
      </c>
      <c r="F66" s="4">
        <v>1</v>
      </c>
      <c r="G66" s="4">
        <v>5</v>
      </c>
      <c r="H66" s="4" t="s">
        <v>302</v>
      </c>
      <c r="I66" s="4" t="s">
        <v>302</v>
      </c>
    </row>
    <row r="67" spans="1:9" x14ac:dyDescent="0.2">
      <c r="A67" s="33">
        <v>50338</v>
      </c>
      <c r="B67" s="30" t="s">
        <v>49</v>
      </c>
      <c r="C67" s="46">
        <v>25</v>
      </c>
      <c r="D67" s="4">
        <v>16</v>
      </c>
      <c r="E67" s="4">
        <v>5</v>
      </c>
      <c r="F67" s="4">
        <v>2</v>
      </c>
      <c r="G67" s="4">
        <v>2</v>
      </c>
      <c r="H67" s="4" t="s">
        <v>302</v>
      </c>
      <c r="I67" s="4" t="s">
        <v>302</v>
      </c>
    </row>
    <row r="68" spans="1:9" x14ac:dyDescent="0.2">
      <c r="A68" s="33">
        <v>50339</v>
      </c>
      <c r="B68" s="30" t="s">
        <v>50</v>
      </c>
      <c r="C68" s="46">
        <v>25</v>
      </c>
      <c r="D68" s="4">
        <v>11</v>
      </c>
      <c r="E68" s="4">
        <v>4</v>
      </c>
      <c r="F68" s="4">
        <v>2</v>
      </c>
      <c r="G68" s="4">
        <v>3</v>
      </c>
      <c r="H68" s="4">
        <v>5</v>
      </c>
      <c r="I68" s="4" t="s">
        <v>302</v>
      </c>
    </row>
    <row r="69" spans="1:9" ht="16.5" customHeight="1" x14ac:dyDescent="0.2">
      <c r="A69" s="33">
        <v>50401</v>
      </c>
      <c r="B69" s="30" t="s">
        <v>51</v>
      </c>
      <c r="C69" s="46">
        <v>21</v>
      </c>
      <c r="D69" s="4">
        <v>14</v>
      </c>
      <c r="E69" s="4">
        <v>4</v>
      </c>
      <c r="F69" s="4">
        <v>3</v>
      </c>
      <c r="G69" s="4" t="s">
        <v>302</v>
      </c>
      <c r="H69" s="4" t="s">
        <v>302</v>
      </c>
      <c r="I69" s="4" t="s">
        <v>302</v>
      </c>
    </row>
    <row r="70" spans="1:9" x14ac:dyDescent="0.2">
      <c r="A70" s="33">
        <v>50402</v>
      </c>
      <c r="B70" s="30" t="s">
        <v>52</v>
      </c>
      <c r="C70" s="46">
        <v>25</v>
      </c>
      <c r="D70" s="4">
        <v>12</v>
      </c>
      <c r="E70" s="4">
        <v>10</v>
      </c>
      <c r="F70" s="4">
        <v>1</v>
      </c>
      <c r="G70" s="4" t="s">
        <v>302</v>
      </c>
      <c r="H70" s="4">
        <v>2</v>
      </c>
      <c r="I70" s="4" t="s">
        <v>302</v>
      </c>
    </row>
    <row r="71" spans="1:9" x14ac:dyDescent="0.2">
      <c r="A71" s="33">
        <v>50403</v>
      </c>
      <c r="B71" s="30" t="s">
        <v>53</v>
      </c>
      <c r="C71" s="46">
        <v>21</v>
      </c>
      <c r="D71" s="4">
        <v>11</v>
      </c>
      <c r="E71" s="4">
        <v>8</v>
      </c>
      <c r="F71" s="4">
        <v>1</v>
      </c>
      <c r="G71" s="4" t="s">
        <v>302</v>
      </c>
      <c r="H71" s="4">
        <v>1</v>
      </c>
      <c r="I71" s="4" t="s">
        <v>302</v>
      </c>
    </row>
    <row r="72" spans="1:9" x14ac:dyDescent="0.2">
      <c r="A72" s="33">
        <v>50404</v>
      </c>
      <c r="B72" s="30" t="s">
        <v>54</v>
      </c>
      <c r="C72" s="46">
        <v>25</v>
      </c>
      <c r="D72" s="4">
        <v>10</v>
      </c>
      <c r="E72" s="4">
        <v>13</v>
      </c>
      <c r="F72" s="4">
        <v>2</v>
      </c>
      <c r="G72" s="4">
        <v>0</v>
      </c>
      <c r="H72" s="4" t="s">
        <v>302</v>
      </c>
      <c r="I72" s="4" t="s">
        <v>302</v>
      </c>
    </row>
    <row r="73" spans="1:9" x14ac:dyDescent="0.2">
      <c r="A73" s="33">
        <v>50405</v>
      </c>
      <c r="B73" s="30" t="s">
        <v>55</v>
      </c>
      <c r="C73" s="46">
        <v>17</v>
      </c>
      <c r="D73" s="4">
        <v>8</v>
      </c>
      <c r="E73" s="4">
        <v>8</v>
      </c>
      <c r="F73" s="4">
        <v>1</v>
      </c>
      <c r="G73" s="4" t="s">
        <v>302</v>
      </c>
      <c r="H73" s="4" t="s">
        <v>302</v>
      </c>
      <c r="I73" s="4" t="s">
        <v>302</v>
      </c>
    </row>
    <row r="74" spans="1:9" x14ac:dyDescent="0.2">
      <c r="A74" s="33">
        <v>50406</v>
      </c>
      <c r="B74" s="30" t="s">
        <v>56</v>
      </c>
      <c r="C74" s="46">
        <v>17</v>
      </c>
      <c r="D74" s="4">
        <v>12</v>
      </c>
      <c r="E74" s="4">
        <v>3</v>
      </c>
      <c r="F74" s="4">
        <v>2</v>
      </c>
      <c r="G74" s="4" t="s">
        <v>302</v>
      </c>
      <c r="H74" s="4" t="s">
        <v>302</v>
      </c>
      <c r="I74" s="4" t="s">
        <v>302</v>
      </c>
    </row>
    <row r="75" spans="1:9" x14ac:dyDescent="0.2">
      <c r="A75" s="33">
        <v>50407</v>
      </c>
      <c r="B75" s="30" t="s">
        <v>57</v>
      </c>
      <c r="C75" s="46">
        <v>13</v>
      </c>
      <c r="D75" s="4">
        <v>9</v>
      </c>
      <c r="E75" s="4">
        <v>3</v>
      </c>
      <c r="F75" s="4">
        <v>1</v>
      </c>
      <c r="G75" s="4" t="s">
        <v>302</v>
      </c>
      <c r="H75" s="4" t="s">
        <v>302</v>
      </c>
      <c r="I75" s="4" t="s">
        <v>302</v>
      </c>
    </row>
    <row r="76" spans="1:9" x14ac:dyDescent="0.2">
      <c r="A76" s="33">
        <v>50408</v>
      </c>
      <c r="B76" s="30" t="s">
        <v>58</v>
      </c>
      <c r="C76" s="46">
        <v>19</v>
      </c>
      <c r="D76" s="4">
        <v>13</v>
      </c>
      <c r="E76" s="4">
        <v>4</v>
      </c>
      <c r="F76" s="4">
        <v>2</v>
      </c>
      <c r="G76" s="4" t="s">
        <v>302</v>
      </c>
      <c r="H76" s="4" t="s">
        <v>302</v>
      </c>
      <c r="I76" s="4" t="s">
        <v>302</v>
      </c>
    </row>
    <row r="77" spans="1:9" x14ac:dyDescent="0.2">
      <c r="A77" s="33">
        <v>50409</v>
      </c>
      <c r="B77" s="30" t="s">
        <v>59</v>
      </c>
      <c r="C77" s="46">
        <v>9</v>
      </c>
      <c r="D77" s="4">
        <v>3</v>
      </c>
      <c r="E77" s="4">
        <v>3</v>
      </c>
      <c r="F77" s="4">
        <v>3</v>
      </c>
      <c r="G77" s="4" t="s">
        <v>302</v>
      </c>
      <c r="H77" s="4" t="s">
        <v>302</v>
      </c>
      <c r="I77" s="4" t="s">
        <v>302</v>
      </c>
    </row>
    <row r="78" spans="1:9" x14ac:dyDescent="0.2">
      <c r="A78" s="33">
        <v>50410</v>
      </c>
      <c r="B78" s="30" t="s">
        <v>60</v>
      </c>
      <c r="C78" s="46">
        <v>17</v>
      </c>
      <c r="D78" s="4">
        <v>9</v>
      </c>
      <c r="E78" s="4">
        <v>4</v>
      </c>
      <c r="F78" s="4">
        <v>2</v>
      </c>
      <c r="G78" s="4">
        <v>2</v>
      </c>
      <c r="H78" s="4" t="s">
        <v>302</v>
      </c>
      <c r="I78" s="4" t="s">
        <v>302</v>
      </c>
    </row>
    <row r="79" spans="1:9" x14ac:dyDescent="0.2">
      <c r="A79" s="33">
        <v>50411</v>
      </c>
      <c r="B79" s="30" t="s">
        <v>61</v>
      </c>
      <c r="C79" s="46">
        <v>21</v>
      </c>
      <c r="D79" s="4">
        <v>14</v>
      </c>
      <c r="E79" s="4">
        <v>7</v>
      </c>
      <c r="F79" s="4" t="s">
        <v>302</v>
      </c>
      <c r="G79" s="4" t="s">
        <v>302</v>
      </c>
      <c r="H79" s="4" t="s">
        <v>302</v>
      </c>
      <c r="I79" s="4" t="s">
        <v>302</v>
      </c>
    </row>
    <row r="80" spans="1:9" x14ac:dyDescent="0.2">
      <c r="A80" s="33">
        <v>50412</v>
      </c>
      <c r="B80" s="30" t="s">
        <v>62</v>
      </c>
      <c r="C80" s="46">
        <v>17</v>
      </c>
      <c r="D80" s="4">
        <v>10</v>
      </c>
      <c r="E80" s="4">
        <v>3</v>
      </c>
      <c r="F80" s="4" t="s">
        <v>302</v>
      </c>
      <c r="G80" s="4" t="s">
        <v>302</v>
      </c>
      <c r="H80" s="4">
        <v>4</v>
      </c>
      <c r="I80" s="4" t="s">
        <v>302</v>
      </c>
    </row>
    <row r="81" spans="1:9" x14ac:dyDescent="0.2">
      <c r="A81" s="33">
        <v>50413</v>
      </c>
      <c r="B81" s="30" t="s">
        <v>63</v>
      </c>
      <c r="C81" s="46">
        <v>13</v>
      </c>
      <c r="D81" s="4">
        <v>7</v>
      </c>
      <c r="E81" s="4">
        <v>6</v>
      </c>
      <c r="F81" s="4" t="s">
        <v>302</v>
      </c>
      <c r="G81" s="4" t="s">
        <v>302</v>
      </c>
      <c r="H81" s="4" t="s">
        <v>302</v>
      </c>
      <c r="I81" s="4" t="s">
        <v>302</v>
      </c>
    </row>
    <row r="82" spans="1:9" x14ac:dyDescent="0.2">
      <c r="A82" s="33">
        <v>50414</v>
      </c>
      <c r="B82" s="30" t="s">
        <v>64</v>
      </c>
      <c r="C82" s="46">
        <v>9</v>
      </c>
      <c r="D82" s="4">
        <v>6</v>
      </c>
      <c r="E82" s="4">
        <v>2</v>
      </c>
      <c r="F82" s="4" t="s">
        <v>302</v>
      </c>
      <c r="G82" s="4" t="s">
        <v>302</v>
      </c>
      <c r="H82" s="4">
        <v>1</v>
      </c>
      <c r="I82" s="4" t="s">
        <v>302</v>
      </c>
    </row>
    <row r="83" spans="1:9" x14ac:dyDescent="0.2">
      <c r="A83" s="33">
        <v>50415</v>
      </c>
      <c r="B83" s="30" t="s">
        <v>65</v>
      </c>
      <c r="C83" s="46">
        <v>17</v>
      </c>
      <c r="D83" s="4">
        <v>7</v>
      </c>
      <c r="E83" s="4">
        <v>10</v>
      </c>
      <c r="F83" s="4" t="s">
        <v>302</v>
      </c>
      <c r="G83" s="4" t="s">
        <v>302</v>
      </c>
      <c r="H83" s="4" t="s">
        <v>302</v>
      </c>
      <c r="I83" s="4" t="s">
        <v>302</v>
      </c>
    </row>
    <row r="84" spans="1:9" x14ac:dyDescent="0.2">
      <c r="A84" s="33">
        <v>50416</v>
      </c>
      <c r="B84" s="30" t="s">
        <v>66</v>
      </c>
      <c r="C84" s="46">
        <v>17</v>
      </c>
      <c r="D84" s="4">
        <v>11</v>
      </c>
      <c r="E84" s="4">
        <v>6</v>
      </c>
      <c r="F84" s="4" t="s">
        <v>302</v>
      </c>
      <c r="G84" s="4" t="s">
        <v>302</v>
      </c>
      <c r="H84" s="4" t="s">
        <v>302</v>
      </c>
      <c r="I84" s="4" t="s">
        <v>302</v>
      </c>
    </row>
    <row r="85" spans="1:9" x14ac:dyDescent="0.2">
      <c r="A85" s="33">
        <v>50417</v>
      </c>
      <c r="B85" s="30" t="s">
        <v>67</v>
      </c>
      <c r="C85" s="46">
        <v>21</v>
      </c>
      <c r="D85" s="4">
        <v>10</v>
      </c>
      <c r="E85" s="4">
        <v>7</v>
      </c>
      <c r="F85" s="4">
        <v>4</v>
      </c>
      <c r="G85" s="4" t="s">
        <v>302</v>
      </c>
      <c r="H85" s="4" t="s">
        <v>302</v>
      </c>
      <c r="I85" s="4" t="s">
        <v>302</v>
      </c>
    </row>
    <row r="86" spans="1:9" x14ac:dyDescent="0.2">
      <c r="A86" s="33">
        <v>50418</v>
      </c>
      <c r="B86" s="30" t="s">
        <v>68</v>
      </c>
      <c r="C86" s="46">
        <v>25</v>
      </c>
      <c r="D86" s="4">
        <v>14</v>
      </c>
      <c r="E86" s="4">
        <v>6</v>
      </c>
      <c r="F86" s="4">
        <v>3</v>
      </c>
      <c r="G86" s="4">
        <v>2</v>
      </c>
      <c r="H86" s="4" t="s">
        <v>302</v>
      </c>
      <c r="I86" s="4" t="s">
        <v>302</v>
      </c>
    </row>
    <row r="87" spans="1:9" x14ac:dyDescent="0.2">
      <c r="A87" s="33">
        <v>50419</v>
      </c>
      <c r="B87" s="30" t="s">
        <v>134</v>
      </c>
      <c r="C87" s="46">
        <v>17</v>
      </c>
      <c r="D87" s="4">
        <v>8</v>
      </c>
      <c r="E87" s="4">
        <v>8</v>
      </c>
      <c r="F87" s="4">
        <v>1</v>
      </c>
      <c r="G87" s="4" t="s">
        <v>302</v>
      </c>
      <c r="H87" s="4" t="s">
        <v>302</v>
      </c>
      <c r="I87" s="4" t="s">
        <v>302</v>
      </c>
    </row>
    <row r="88" spans="1:9" x14ac:dyDescent="0.2">
      <c r="A88" s="33">
        <v>50420</v>
      </c>
      <c r="B88" s="30" t="s">
        <v>135</v>
      </c>
      <c r="C88" s="46">
        <v>19</v>
      </c>
      <c r="D88" s="4">
        <v>10</v>
      </c>
      <c r="E88" s="4">
        <v>7</v>
      </c>
      <c r="F88" s="4">
        <v>2</v>
      </c>
      <c r="G88" s="4" t="s">
        <v>302</v>
      </c>
      <c r="H88" s="4" t="s">
        <v>302</v>
      </c>
      <c r="I88" s="4" t="s">
        <v>302</v>
      </c>
    </row>
    <row r="89" spans="1:9" x14ac:dyDescent="0.2">
      <c r="A89" s="33">
        <v>50421</v>
      </c>
      <c r="B89" s="30" t="s">
        <v>69</v>
      </c>
      <c r="C89" s="46">
        <v>21</v>
      </c>
      <c r="D89" s="4">
        <v>3</v>
      </c>
      <c r="E89" s="4">
        <v>16</v>
      </c>
      <c r="F89" s="4">
        <v>2</v>
      </c>
      <c r="G89" s="4" t="s">
        <v>302</v>
      </c>
      <c r="H89" s="4" t="s">
        <v>302</v>
      </c>
      <c r="I89" s="4" t="s">
        <v>302</v>
      </c>
    </row>
    <row r="90" spans="1:9" x14ac:dyDescent="0.2">
      <c r="A90" s="33">
        <v>50422</v>
      </c>
      <c r="B90" s="30" t="s">
        <v>70</v>
      </c>
      <c r="C90" s="46">
        <v>9</v>
      </c>
      <c r="D90" s="4">
        <v>4</v>
      </c>
      <c r="E90" s="4">
        <v>4</v>
      </c>
      <c r="F90" s="4">
        <v>1</v>
      </c>
      <c r="G90" s="4" t="s">
        <v>302</v>
      </c>
      <c r="H90" s="4" t="s">
        <v>302</v>
      </c>
      <c r="I90" s="4" t="s">
        <v>302</v>
      </c>
    </row>
    <row r="91" spans="1:9" x14ac:dyDescent="0.2">
      <c r="A91" s="33">
        <v>50423</v>
      </c>
      <c r="B91" s="30" t="s">
        <v>71</v>
      </c>
      <c r="C91" s="46">
        <v>19</v>
      </c>
      <c r="D91" s="4">
        <v>11</v>
      </c>
      <c r="E91" s="4">
        <v>5</v>
      </c>
      <c r="F91" s="4">
        <v>3</v>
      </c>
      <c r="G91" s="4" t="s">
        <v>302</v>
      </c>
      <c r="H91" s="4" t="s">
        <v>302</v>
      </c>
      <c r="I91" s="4" t="s">
        <v>302</v>
      </c>
    </row>
    <row r="92" spans="1:9" x14ac:dyDescent="0.2">
      <c r="A92" s="33">
        <v>50424</v>
      </c>
      <c r="B92" s="30" t="s">
        <v>72</v>
      </c>
      <c r="C92" s="46">
        <v>19</v>
      </c>
      <c r="D92" s="4">
        <v>6</v>
      </c>
      <c r="E92" s="4">
        <v>9</v>
      </c>
      <c r="F92" s="4">
        <v>4</v>
      </c>
      <c r="G92" s="4" t="s">
        <v>302</v>
      </c>
      <c r="H92" s="4" t="s">
        <v>302</v>
      </c>
      <c r="I92" s="4" t="s">
        <v>302</v>
      </c>
    </row>
    <row r="93" spans="1:9" x14ac:dyDescent="0.2">
      <c r="A93" s="33">
        <v>50425</v>
      </c>
      <c r="B93" s="30" t="s">
        <v>73</v>
      </c>
      <c r="C93" s="46">
        <v>13</v>
      </c>
      <c r="D93" s="4">
        <v>8</v>
      </c>
      <c r="E93" s="4" t="s">
        <v>302</v>
      </c>
      <c r="F93" s="4">
        <v>2</v>
      </c>
      <c r="G93" s="4" t="s">
        <v>302</v>
      </c>
      <c r="H93" s="4">
        <v>3</v>
      </c>
      <c r="I93" s="4" t="s">
        <v>302</v>
      </c>
    </row>
    <row r="94" spans="1:9" ht="16.5" customHeight="1" x14ac:dyDescent="0.2">
      <c r="A94" s="33">
        <v>50501</v>
      </c>
      <c r="B94" s="30" t="s">
        <v>74</v>
      </c>
      <c r="C94" s="46">
        <v>9</v>
      </c>
      <c r="D94" s="4">
        <v>6</v>
      </c>
      <c r="E94" s="4">
        <v>2</v>
      </c>
      <c r="F94" s="4">
        <v>1</v>
      </c>
      <c r="G94" s="4" t="s">
        <v>302</v>
      </c>
      <c r="H94" s="4" t="s">
        <v>302</v>
      </c>
      <c r="I94" s="4" t="s">
        <v>302</v>
      </c>
    </row>
    <row r="95" spans="1:9" x14ac:dyDescent="0.2">
      <c r="A95" s="33">
        <v>50502</v>
      </c>
      <c r="B95" s="30" t="s">
        <v>75</v>
      </c>
      <c r="C95" s="46">
        <v>9</v>
      </c>
      <c r="D95" s="4">
        <v>6</v>
      </c>
      <c r="E95" s="4">
        <v>3</v>
      </c>
      <c r="F95" s="4" t="s">
        <v>302</v>
      </c>
      <c r="G95" s="4" t="s">
        <v>302</v>
      </c>
      <c r="H95" s="4" t="s">
        <v>302</v>
      </c>
      <c r="I95" s="4" t="s">
        <v>302</v>
      </c>
    </row>
    <row r="96" spans="1:9" x14ac:dyDescent="0.2">
      <c r="A96" s="33">
        <v>50503</v>
      </c>
      <c r="B96" s="30" t="s">
        <v>76</v>
      </c>
      <c r="C96" s="46">
        <v>17</v>
      </c>
      <c r="D96" s="4">
        <v>7</v>
      </c>
      <c r="E96" s="4">
        <v>8</v>
      </c>
      <c r="F96" s="4">
        <v>2</v>
      </c>
      <c r="G96" s="4" t="s">
        <v>302</v>
      </c>
      <c r="H96" s="4" t="s">
        <v>302</v>
      </c>
      <c r="I96" s="4" t="s">
        <v>302</v>
      </c>
    </row>
    <row r="97" spans="1:9" x14ac:dyDescent="0.2">
      <c r="A97" s="33">
        <v>50504</v>
      </c>
      <c r="B97" s="30" t="s">
        <v>77</v>
      </c>
      <c r="C97" s="46">
        <v>17</v>
      </c>
      <c r="D97" s="4">
        <v>11</v>
      </c>
      <c r="E97" s="4">
        <v>3</v>
      </c>
      <c r="F97" s="4">
        <v>3</v>
      </c>
      <c r="G97" s="4" t="s">
        <v>302</v>
      </c>
      <c r="H97" s="4" t="s">
        <v>302</v>
      </c>
      <c r="I97" s="4" t="s">
        <v>302</v>
      </c>
    </row>
    <row r="98" spans="1:9" x14ac:dyDescent="0.2">
      <c r="A98" s="33">
        <v>50505</v>
      </c>
      <c r="B98" s="30" t="s">
        <v>78</v>
      </c>
      <c r="C98" s="46">
        <v>9</v>
      </c>
      <c r="D98" s="4">
        <v>4</v>
      </c>
      <c r="E98" s="4">
        <v>4</v>
      </c>
      <c r="F98" s="4">
        <v>1</v>
      </c>
      <c r="G98" s="4" t="s">
        <v>302</v>
      </c>
      <c r="H98" s="4" t="s">
        <v>302</v>
      </c>
      <c r="I98" s="4" t="s">
        <v>302</v>
      </c>
    </row>
    <row r="99" spans="1:9" x14ac:dyDescent="0.2">
      <c r="A99" s="33">
        <v>50506</v>
      </c>
      <c r="B99" s="30" t="s">
        <v>79</v>
      </c>
      <c r="C99" s="46">
        <v>13</v>
      </c>
      <c r="D99" s="4">
        <v>5</v>
      </c>
      <c r="E99" s="4">
        <v>7</v>
      </c>
      <c r="F99" s="4">
        <v>1</v>
      </c>
      <c r="G99" s="4" t="s">
        <v>302</v>
      </c>
      <c r="H99" s="4" t="s">
        <v>302</v>
      </c>
      <c r="I99" s="4" t="s">
        <v>302</v>
      </c>
    </row>
    <row r="100" spans="1:9" x14ac:dyDescent="0.2">
      <c r="A100" s="33">
        <v>50507</v>
      </c>
      <c r="B100" s="30" t="s">
        <v>136</v>
      </c>
      <c r="C100" s="46">
        <v>9</v>
      </c>
      <c r="D100" s="4">
        <v>5</v>
      </c>
      <c r="E100" s="4">
        <v>3</v>
      </c>
      <c r="F100" s="4">
        <v>1</v>
      </c>
      <c r="G100" s="4" t="s">
        <v>302</v>
      </c>
      <c r="H100" s="4" t="s">
        <v>302</v>
      </c>
      <c r="I100" s="4" t="s">
        <v>302</v>
      </c>
    </row>
    <row r="101" spans="1:9" x14ac:dyDescent="0.2">
      <c r="A101" s="33">
        <v>50508</v>
      </c>
      <c r="B101" s="30" t="s">
        <v>137</v>
      </c>
      <c r="C101" s="46">
        <v>9</v>
      </c>
      <c r="D101" s="4">
        <v>3</v>
      </c>
      <c r="E101" s="4">
        <v>3</v>
      </c>
      <c r="F101" s="4">
        <v>3</v>
      </c>
      <c r="G101" s="4" t="s">
        <v>302</v>
      </c>
      <c r="H101" s="4">
        <v>0</v>
      </c>
      <c r="I101" s="4">
        <v>0</v>
      </c>
    </row>
    <row r="102" spans="1:9" x14ac:dyDescent="0.2">
      <c r="A102" s="33">
        <v>50509</v>
      </c>
      <c r="B102" s="30" t="s">
        <v>138</v>
      </c>
      <c r="C102" s="46">
        <v>21</v>
      </c>
      <c r="D102" s="4">
        <v>12</v>
      </c>
      <c r="E102" s="4">
        <v>7</v>
      </c>
      <c r="F102" s="4">
        <v>2</v>
      </c>
      <c r="G102" s="4" t="s">
        <v>302</v>
      </c>
      <c r="H102" s="4" t="s">
        <v>302</v>
      </c>
      <c r="I102" s="4" t="s">
        <v>302</v>
      </c>
    </row>
    <row r="103" spans="1:9" x14ac:dyDescent="0.2">
      <c r="A103" s="33">
        <v>50510</v>
      </c>
      <c r="B103" s="30" t="s">
        <v>80</v>
      </c>
      <c r="C103" s="46">
        <v>25</v>
      </c>
      <c r="D103" s="4">
        <v>12</v>
      </c>
      <c r="E103" s="4">
        <v>7</v>
      </c>
      <c r="F103" s="4">
        <v>4</v>
      </c>
      <c r="G103" s="4">
        <v>2</v>
      </c>
      <c r="H103" s="4" t="s">
        <v>302</v>
      </c>
      <c r="I103" s="4" t="s">
        <v>302</v>
      </c>
    </row>
    <row r="104" spans="1:9" x14ac:dyDescent="0.2">
      <c r="A104" s="33">
        <v>50511</v>
      </c>
      <c r="B104" s="30" t="s">
        <v>81</v>
      </c>
      <c r="C104" s="46">
        <v>9</v>
      </c>
      <c r="D104" s="4" t="s">
        <v>302</v>
      </c>
      <c r="E104" s="4" t="s">
        <v>302</v>
      </c>
      <c r="F104" s="4">
        <v>4</v>
      </c>
      <c r="G104" s="4" t="s">
        <v>302</v>
      </c>
      <c r="H104" s="4">
        <v>5</v>
      </c>
      <c r="I104" s="4" t="s">
        <v>302</v>
      </c>
    </row>
    <row r="105" spans="1:9" x14ac:dyDescent="0.2">
      <c r="A105" s="33">
        <v>50512</v>
      </c>
      <c r="B105" s="30" t="s">
        <v>82</v>
      </c>
      <c r="C105" s="46">
        <v>9</v>
      </c>
      <c r="D105" s="4">
        <v>6</v>
      </c>
      <c r="E105" s="4">
        <v>1</v>
      </c>
      <c r="F105" s="4">
        <v>2</v>
      </c>
      <c r="G105" s="4" t="s">
        <v>302</v>
      </c>
      <c r="H105" s="4" t="s">
        <v>302</v>
      </c>
      <c r="I105" s="4" t="s">
        <v>302</v>
      </c>
    </row>
    <row r="106" spans="1:9" x14ac:dyDescent="0.2">
      <c r="A106" s="33">
        <v>50513</v>
      </c>
      <c r="B106" s="30" t="s">
        <v>83</v>
      </c>
      <c r="C106" s="46">
        <v>13</v>
      </c>
      <c r="D106" s="4">
        <v>8</v>
      </c>
      <c r="E106" s="4">
        <v>2</v>
      </c>
      <c r="F106" s="4">
        <v>3</v>
      </c>
      <c r="G106" s="4" t="s">
        <v>302</v>
      </c>
      <c r="H106" s="4" t="s">
        <v>302</v>
      </c>
      <c r="I106" s="4" t="s">
        <v>302</v>
      </c>
    </row>
    <row r="107" spans="1:9" x14ac:dyDescent="0.2">
      <c r="A107" s="33">
        <v>50514</v>
      </c>
      <c r="B107" s="30" t="s">
        <v>84</v>
      </c>
      <c r="C107" s="46">
        <v>9</v>
      </c>
      <c r="D107" s="4">
        <v>5</v>
      </c>
      <c r="E107" s="4">
        <v>2</v>
      </c>
      <c r="F107" s="4">
        <v>2</v>
      </c>
      <c r="G107" s="4" t="s">
        <v>302</v>
      </c>
      <c r="H107" s="4" t="s">
        <v>302</v>
      </c>
      <c r="I107" s="4" t="s">
        <v>302</v>
      </c>
    </row>
    <row r="108" spans="1:9" x14ac:dyDescent="0.2">
      <c r="A108" s="33">
        <v>50515</v>
      </c>
      <c r="B108" s="30" t="s">
        <v>85</v>
      </c>
      <c r="C108" s="46">
        <v>13</v>
      </c>
      <c r="D108" s="4">
        <v>7</v>
      </c>
      <c r="E108" s="4">
        <v>3</v>
      </c>
      <c r="F108" s="4">
        <v>3</v>
      </c>
      <c r="G108" s="4" t="s">
        <v>302</v>
      </c>
      <c r="H108" s="4" t="s">
        <v>302</v>
      </c>
      <c r="I108" s="4" t="s">
        <v>302</v>
      </c>
    </row>
    <row r="109" spans="1:9" ht="16.5" customHeight="1" x14ac:dyDescent="0.2">
      <c r="A109" s="33">
        <v>50601</v>
      </c>
      <c r="B109" s="30" t="s">
        <v>86</v>
      </c>
      <c r="C109" s="46">
        <v>21</v>
      </c>
      <c r="D109" s="4">
        <v>10</v>
      </c>
      <c r="E109" s="4">
        <v>9</v>
      </c>
      <c r="F109" s="4">
        <v>0</v>
      </c>
      <c r="G109" s="4" t="s">
        <v>302</v>
      </c>
      <c r="H109" s="4">
        <v>2</v>
      </c>
      <c r="I109" s="4" t="s">
        <v>302</v>
      </c>
    </row>
    <row r="110" spans="1:9" x14ac:dyDescent="0.2">
      <c r="A110" s="33">
        <v>50602</v>
      </c>
      <c r="B110" s="30" t="s">
        <v>121</v>
      </c>
      <c r="C110" s="46">
        <v>21</v>
      </c>
      <c r="D110" s="4">
        <v>8</v>
      </c>
      <c r="E110" s="4">
        <v>10</v>
      </c>
      <c r="F110" s="4">
        <v>2</v>
      </c>
      <c r="G110" s="4">
        <v>1</v>
      </c>
      <c r="H110" s="4" t="s">
        <v>302</v>
      </c>
      <c r="I110" s="4" t="s">
        <v>302</v>
      </c>
    </row>
    <row r="111" spans="1:9" x14ac:dyDescent="0.2">
      <c r="A111" s="33">
        <v>50603</v>
      </c>
      <c r="B111" s="30" t="s">
        <v>87</v>
      </c>
      <c r="C111" s="46">
        <v>9</v>
      </c>
      <c r="D111" s="4">
        <v>4</v>
      </c>
      <c r="E111" s="4">
        <v>4</v>
      </c>
      <c r="F111" s="4">
        <v>1</v>
      </c>
      <c r="G111" s="4" t="s">
        <v>302</v>
      </c>
      <c r="H111" s="4" t="s">
        <v>302</v>
      </c>
      <c r="I111" s="4" t="s">
        <v>302</v>
      </c>
    </row>
    <row r="112" spans="1:9" x14ac:dyDescent="0.2">
      <c r="A112" s="33">
        <v>50604</v>
      </c>
      <c r="B112" s="30" t="s">
        <v>122</v>
      </c>
      <c r="C112" s="46">
        <v>9</v>
      </c>
      <c r="D112" s="4">
        <v>5</v>
      </c>
      <c r="E112" s="4">
        <v>4</v>
      </c>
      <c r="F112" s="4" t="s">
        <v>302</v>
      </c>
      <c r="G112" s="4" t="s">
        <v>302</v>
      </c>
      <c r="H112" s="4" t="s">
        <v>302</v>
      </c>
      <c r="I112" s="4" t="s">
        <v>302</v>
      </c>
    </row>
    <row r="113" spans="1:9" x14ac:dyDescent="0.2">
      <c r="A113" s="33">
        <v>50605</v>
      </c>
      <c r="B113" s="30" t="s">
        <v>88</v>
      </c>
      <c r="C113" s="46">
        <v>13</v>
      </c>
      <c r="D113" s="4">
        <v>7</v>
      </c>
      <c r="E113" s="4">
        <v>4</v>
      </c>
      <c r="F113" s="4">
        <v>2</v>
      </c>
      <c r="G113" s="4" t="s">
        <v>302</v>
      </c>
      <c r="H113" s="4" t="s">
        <v>302</v>
      </c>
      <c r="I113" s="4" t="s">
        <v>302</v>
      </c>
    </row>
    <row r="114" spans="1:9" x14ac:dyDescent="0.2">
      <c r="A114" s="33">
        <v>50606</v>
      </c>
      <c r="B114" s="30" t="s">
        <v>89</v>
      </c>
      <c r="C114" s="46">
        <v>19</v>
      </c>
      <c r="D114" s="4">
        <v>8</v>
      </c>
      <c r="E114" s="4">
        <v>11</v>
      </c>
      <c r="F114" s="4" t="s">
        <v>302</v>
      </c>
      <c r="G114" s="4" t="s">
        <v>302</v>
      </c>
      <c r="H114" s="4" t="s">
        <v>302</v>
      </c>
      <c r="I114" s="4" t="s">
        <v>302</v>
      </c>
    </row>
    <row r="115" spans="1:9" x14ac:dyDescent="0.2">
      <c r="A115" s="33">
        <v>50607</v>
      </c>
      <c r="B115" s="30" t="s">
        <v>90</v>
      </c>
      <c r="C115" s="46">
        <v>13</v>
      </c>
      <c r="D115" s="4">
        <v>7</v>
      </c>
      <c r="E115" s="4">
        <v>5</v>
      </c>
      <c r="F115" s="4" t="s">
        <v>302</v>
      </c>
      <c r="G115" s="4" t="s">
        <v>302</v>
      </c>
      <c r="H115" s="4">
        <v>1</v>
      </c>
      <c r="I115" s="4" t="s">
        <v>302</v>
      </c>
    </row>
    <row r="116" spans="1:9" x14ac:dyDescent="0.2">
      <c r="A116" s="33">
        <v>50608</v>
      </c>
      <c r="B116" s="30" t="s">
        <v>91</v>
      </c>
      <c r="C116" s="46">
        <v>13</v>
      </c>
      <c r="D116" s="4">
        <v>4</v>
      </c>
      <c r="E116" s="4">
        <v>9</v>
      </c>
      <c r="F116" s="4" t="s">
        <v>302</v>
      </c>
      <c r="G116" s="4" t="s">
        <v>302</v>
      </c>
      <c r="H116" s="4" t="s">
        <v>302</v>
      </c>
      <c r="I116" s="4" t="s">
        <v>302</v>
      </c>
    </row>
    <row r="117" spans="1:9" x14ac:dyDescent="0.2">
      <c r="A117" s="33">
        <v>50609</v>
      </c>
      <c r="B117" s="30" t="s">
        <v>92</v>
      </c>
      <c r="C117" s="46">
        <v>19</v>
      </c>
      <c r="D117" s="4">
        <v>9</v>
      </c>
      <c r="E117" s="4">
        <v>10</v>
      </c>
      <c r="F117" s="4" t="s">
        <v>302</v>
      </c>
      <c r="G117" s="4" t="s">
        <v>302</v>
      </c>
      <c r="H117" s="4" t="s">
        <v>302</v>
      </c>
      <c r="I117" s="4" t="s">
        <v>302</v>
      </c>
    </row>
    <row r="118" spans="1:9" x14ac:dyDescent="0.2">
      <c r="A118" s="33">
        <v>50610</v>
      </c>
      <c r="B118" s="30" t="s">
        <v>93</v>
      </c>
      <c r="C118" s="46">
        <v>17</v>
      </c>
      <c r="D118" s="4">
        <v>11</v>
      </c>
      <c r="E118" s="4">
        <v>3</v>
      </c>
      <c r="F118" s="4">
        <v>3</v>
      </c>
      <c r="G118" s="4" t="s">
        <v>302</v>
      </c>
      <c r="H118" s="4" t="s">
        <v>302</v>
      </c>
      <c r="I118" s="4" t="s">
        <v>302</v>
      </c>
    </row>
    <row r="119" spans="1:9" x14ac:dyDescent="0.2">
      <c r="A119" s="33">
        <v>50611</v>
      </c>
      <c r="B119" s="30" t="s">
        <v>94</v>
      </c>
      <c r="C119" s="46">
        <v>19</v>
      </c>
      <c r="D119" s="4">
        <v>10</v>
      </c>
      <c r="E119" s="4">
        <v>7</v>
      </c>
      <c r="F119" s="4">
        <v>1</v>
      </c>
      <c r="G119" s="4" t="s">
        <v>302</v>
      </c>
      <c r="H119" s="4">
        <v>1</v>
      </c>
      <c r="I119" s="4" t="s">
        <v>302</v>
      </c>
    </row>
    <row r="120" spans="1:9" x14ac:dyDescent="0.2">
      <c r="A120" s="33">
        <v>50612</v>
      </c>
      <c r="B120" s="30" t="s">
        <v>123</v>
      </c>
      <c r="C120" s="46">
        <v>17</v>
      </c>
      <c r="D120" s="4">
        <v>5</v>
      </c>
      <c r="E120" s="4">
        <v>5</v>
      </c>
      <c r="F120" s="4">
        <v>1</v>
      </c>
      <c r="G120" s="4" t="s">
        <v>302</v>
      </c>
      <c r="H120" s="4">
        <v>6</v>
      </c>
      <c r="I120" s="4" t="s">
        <v>302</v>
      </c>
    </row>
    <row r="121" spans="1:9" x14ac:dyDescent="0.2">
      <c r="A121" s="33">
        <v>50613</v>
      </c>
      <c r="B121" s="30" t="s">
        <v>95</v>
      </c>
      <c r="C121" s="46">
        <v>25</v>
      </c>
      <c r="E121" s="4">
        <v>7</v>
      </c>
      <c r="F121" s="4" t="s">
        <v>302</v>
      </c>
      <c r="G121" s="4" t="s">
        <v>302</v>
      </c>
      <c r="H121" s="4">
        <v>0</v>
      </c>
      <c r="I121" s="4">
        <v>18</v>
      </c>
    </row>
    <row r="122" spans="1:9" x14ac:dyDescent="0.2">
      <c r="A122" s="33">
        <v>50614</v>
      </c>
      <c r="B122" s="30" t="s">
        <v>124</v>
      </c>
      <c r="C122" s="46">
        <v>19</v>
      </c>
      <c r="D122" s="4">
        <v>8</v>
      </c>
      <c r="E122" s="4">
        <v>8</v>
      </c>
      <c r="F122" s="4">
        <v>1</v>
      </c>
      <c r="G122" s="4" t="s">
        <v>302</v>
      </c>
      <c r="H122" s="4">
        <v>2</v>
      </c>
      <c r="I122" s="4" t="s">
        <v>302</v>
      </c>
    </row>
    <row r="123" spans="1:9" x14ac:dyDescent="0.2">
      <c r="A123" s="33">
        <v>50615</v>
      </c>
      <c r="B123" s="30" t="s">
        <v>96</v>
      </c>
      <c r="C123" s="46">
        <v>17</v>
      </c>
      <c r="D123" s="4">
        <v>8</v>
      </c>
      <c r="E123" s="4">
        <v>6</v>
      </c>
      <c r="F123" s="4">
        <v>1</v>
      </c>
      <c r="G123" s="4" t="s">
        <v>302</v>
      </c>
      <c r="H123" s="4">
        <v>2</v>
      </c>
      <c r="I123" s="4" t="s">
        <v>302</v>
      </c>
    </row>
    <row r="124" spans="1:9" x14ac:dyDescent="0.2">
      <c r="A124" s="33">
        <v>50616</v>
      </c>
      <c r="B124" s="30" t="s">
        <v>97</v>
      </c>
      <c r="C124" s="46">
        <v>21</v>
      </c>
      <c r="D124" s="4">
        <v>12</v>
      </c>
      <c r="E124" s="4">
        <v>2</v>
      </c>
      <c r="F124" s="4">
        <v>2</v>
      </c>
      <c r="G124" s="4" t="s">
        <v>302</v>
      </c>
      <c r="H124" s="4">
        <v>5</v>
      </c>
      <c r="I124" s="4" t="s">
        <v>302</v>
      </c>
    </row>
    <row r="125" spans="1:9" x14ac:dyDescent="0.2">
      <c r="A125" s="33">
        <v>50617</v>
      </c>
      <c r="B125" s="30" t="s">
        <v>98</v>
      </c>
      <c r="C125" s="46">
        <v>19</v>
      </c>
      <c r="D125" s="4">
        <v>9</v>
      </c>
      <c r="E125" s="4">
        <v>4</v>
      </c>
      <c r="F125" s="4" t="s">
        <v>302</v>
      </c>
      <c r="G125" s="4" t="s">
        <v>302</v>
      </c>
      <c r="H125" s="4">
        <v>6</v>
      </c>
      <c r="I125" s="4" t="s">
        <v>302</v>
      </c>
    </row>
    <row r="126" spans="1:9" x14ac:dyDescent="0.2">
      <c r="A126" s="33">
        <v>50618</v>
      </c>
      <c r="B126" s="30" t="s">
        <v>99</v>
      </c>
      <c r="C126" s="46">
        <v>19</v>
      </c>
      <c r="D126" s="4">
        <v>12</v>
      </c>
      <c r="E126" s="4">
        <v>3</v>
      </c>
      <c r="F126" s="4">
        <v>4</v>
      </c>
      <c r="G126" s="4" t="s">
        <v>302</v>
      </c>
      <c r="H126" s="4" t="s">
        <v>302</v>
      </c>
      <c r="I126" s="4" t="s">
        <v>302</v>
      </c>
    </row>
    <row r="127" spans="1:9" x14ac:dyDescent="0.2">
      <c r="A127" s="33">
        <v>50619</v>
      </c>
      <c r="B127" s="30" t="s">
        <v>125</v>
      </c>
      <c r="C127" s="46">
        <v>25</v>
      </c>
      <c r="D127" s="4">
        <v>7</v>
      </c>
      <c r="E127" s="4">
        <v>13</v>
      </c>
      <c r="F127" s="4">
        <v>3</v>
      </c>
      <c r="G127" s="4">
        <v>2</v>
      </c>
      <c r="H127" s="4" t="s">
        <v>302</v>
      </c>
      <c r="I127" s="4" t="s">
        <v>302</v>
      </c>
    </row>
    <row r="128" spans="1:9" x14ac:dyDescent="0.2">
      <c r="A128" s="33">
        <v>50620</v>
      </c>
      <c r="B128" s="30" t="s">
        <v>139</v>
      </c>
      <c r="C128" s="46">
        <v>13</v>
      </c>
      <c r="D128" s="4">
        <v>6</v>
      </c>
      <c r="E128" s="4">
        <v>3</v>
      </c>
      <c r="F128" s="4" t="s">
        <v>302</v>
      </c>
      <c r="G128" s="4" t="s">
        <v>302</v>
      </c>
      <c r="H128" s="4">
        <v>4</v>
      </c>
      <c r="I128" s="4" t="s">
        <v>302</v>
      </c>
    </row>
    <row r="129" spans="1:9" x14ac:dyDescent="0.2">
      <c r="A129" s="33">
        <v>50621</v>
      </c>
      <c r="B129" s="30" t="s">
        <v>100</v>
      </c>
      <c r="C129" s="46">
        <v>17</v>
      </c>
      <c r="D129" s="4">
        <v>9</v>
      </c>
      <c r="E129" s="4">
        <v>4</v>
      </c>
      <c r="F129" s="4">
        <v>4</v>
      </c>
      <c r="G129" s="4" t="s">
        <v>302</v>
      </c>
      <c r="H129" s="4" t="s">
        <v>302</v>
      </c>
      <c r="I129" s="4" t="s">
        <v>302</v>
      </c>
    </row>
    <row r="130" spans="1:9" x14ac:dyDescent="0.2">
      <c r="A130" s="33">
        <v>50622</v>
      </c>
      <c r="B130" s="30" t="s">
        <v>101</v>
      </c>
      <c r="C130" s="46">
        <v>19</v>
      </c>
      <c r="D130" s="4">
        <v>11</v>
      </c>
      <c r="E130" s="4">
        <v>6</v>
      </c>
      <c r="F130" s="4">
        <v>2</v>
      </c>
      <c r="G130" s="4" t="s">
        <v>302</v>
      </c>
      <c r="H130" s="4" t="s">
        <v>302</v>
      </c>
      <c r="I130" s="4" t="s">
        <v>302</v>
      </c>
    </row>
    <row r="131" spans="1:9" x14ac:dyDescent="0.2">
      <c r="A131" s="33">
        <v>50623</v>
      </c>
      <c r="B131" s="30" t="s">
        <v>102</v>
      </c>
      <c r="C131" s="46">
        <v>17</v>
      </c>
      <c r="D131" s="4">
        <v>7</v>
      </c>
      <c r="E131" s="4">
        <v>5</v>
      </c>
      <c r="F131" s="4">
        <v>5</v>
      </c>
      <c r="G131" s="4" t="s">
        <v>302</v>
      </c>
      <c r="H131" s="4" t="s">
        <v>302</v>
      </c>
      <c r="I131" s="4" t="s">
        <v>302</v>
      </c>
    </row>
    <row r="132" spans="1:9" x14ac:dyDescent="0.2">
      <c r="A132" s="33">
        <v>50624</v>
      </c>
      <c r="B132" s="30" t="s">
        <v>103</v>
      </c>
      <c r="C132" s="46">
        <v>19</v>
      </c>
      <c r="D132" s="4">
        <v>7</v>
      </c>
      <c r="E132" s="4">
        <v>10</v>
      </c>
      <c r="F132" s="4">
        <v>2</v>
      </c>
      <c r="G132" s="4" t="s">
        <v>302</v>
      </c>
      <c r="H132" s="4" t="s">
        <v>302</v>
      </c>
      <c r="I132" s="4" t="s">
        <v>302</v>
      </c>
    </row>
    <row r="133" spans="1:9" x14ac:dyDescent="0.2">
      <c r="A133" s="33">
        <v>50625</v>
      </c>
      <c r="B133" s="30" t="s">
        <v>104</v>
      </c>
      <c r="C133" s="46">
        <v>9</v>
      </c>
      <c r="D133" s="4">
        <v>6</v>
      </c>
      <c r="E133" s="4">
        <v>2</v>
      </c>
      <c r="F133" s="4">
        <v>1</v>
      </c>
      <c r="G133" s="4" t="s">
        <v>302</v>
      </c>
      <c r="H133" s="4" t="s">
        <v>302</v>
      </c>
      <c r="I133" s="4" t="s">
        <v>302</v>
      </c>
    </row>
    <row r="134" spans="1:9" x14ac:dyDescent="0.2">
      <c r="A134" s="33">
        <v>50626</v>
      </c>
      <c r="B134" s="30" t="s">
        <v>105</v>
      </c>
      <c r="C134" s="46">
        <v>13</v>
      </c>
      <c r="D134" s="4">
        <v>7</v>
      </c>
      <c r="E134" s="4">
        <v>6</v>
      </c>
      <c r="F134" s="4" t="s">
        <v>302</v>
      </c>
      <c r="G134" s="4" t="s">
        <v>302</v>
      </c>
      <c r="H134" s="4" t="s">
        <v>302</v>
      </c>
      <c r="I134" s="4" t="s">
        <v>302</v>
      </c>
    </row>
    <row r="135" spans="1:9" x14ac:dyDescent="0.2">
      <c r="A135" s="33">
        <v>50627</v>
      </c>
      <c r="B135" s="30" t="s">
        <v>106</v>
      </c>
      <c r="C135" s="46">
        <v>9</v>
      </c>
      <c r="D135" s="4">
        <v>6</v>
      </c>
      <c r="E135" s="4">
        <v>2</v>
      </c>
      <c r="F135" s="4">
        <v>1</v>
      </c>
      <c r="G135" s="4" t="s">
        <v>302</v>
      </c>
      <c r="H135" s="4" t="s">
        <v>302</v>
      </c>
      <c r="I135" s="4" t="s">
        <v>302</v>
      </c>
    </row>
    <row r="136" spans="1:9" x14ac:dyDescent="0.2">
      <c r="A136" s="33">
        <v>50628</v>
      </c>
      <c r="B136" s="30" t="s">
        <v>107</v>
      </c>
      <c r="C136" s="46">
        <v>25</v>
      </c>
      <c r="D136" s="4">
        <v>13</v>
      </c>
      <c r="E136" s="4">
        <v>10</v>
      </c>
      <c r="F136" s="4">
        <v>1</v>
      </c>
      <c r="G136" s="4">
        <v>1</v>
      </c>
      <c r="H136" s="4">
        <v>0</v>
      </c>
      <c r="I136" s="4" t="s">
        <v>302</v>
      </c>
    </row>
  </sheetData>
  <mergeCells count="3">
    <mergeCell ref="D3:I3"/>
    <mergeCell ref="A3:A4"/>
    <mergeCell ref="B3:B4"/>
  </mergeCells>
  <pageMargins left="0.70866141732283472" right="0.70866141732283472" top="0.78740157480314965" bottom="0.78740157480314965" header="0.31496062992125984" footer="0.31496062992125984"/>
  <pageSetup paperSize="9" orientation="landscape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1.25" x14ac:dyDescent="0.2"/>
  <cols>
    <col min="1" max="1" width="6.5" customWidth="1"/>
    <col min="2" max="2" width="29.1640625" bestFit="1" customWidth="1"/>
    <col min="3" max="3" width="6.1640625" bestFit="1" customWidth="1"/>
    <col min="4" max="4" width="50.1640625" bestFit="1" customWidth="1"/>
    <col min="5" max="5" width="4.6640625" bestFit="1" customWidth="1"/>
    <col min="6" max="6" width="51.33203125" bestFit="1" customWidth="1"/>
    <col min="7" max="7" width="6.1640625" bestFit="1" customWidth="1"/>
    <col min="8" max="8" width="48.83203125" bestFit="1" customWidth="1"/>
    <col min="9" max="9" width="7" bestFit="1" customWidth="1"/>
    <col min="10" max="10" width="44.33203125" bestFit="1" customWidth="1"/>
    <col min="11" max="11" width="7" bestFit="1" customWidth="1"/>
    <col min="12" max="12" width="53.83203125" bestFit="1" customWidth="1"/>
    <col min="13" max="13" width="6.6640625" bestFit="1" customWidth="1"/>
    <col min="14" max="14" width="44" bestFit="1" customWidth="1"/>
  </cols>
  <sheetData>
    <row r="1" spans="1:14" ht="15.75" x14ac:dyDescent="0.25">
      <c r="A1" s="1" t="s">
        <v>305</v>
      </c>
    </row>
    <row r="2" spans="1:14" x14ac:dyDescent="0.2">
      <c r="A2" s="5"/>
    </row>
    <row r="3" spans="1:14" ht="11.25" customHeight="1" x14ac:dyDescent="0.2">
      <c r="A3" s="59" t="s">
        <v>0</v>
      </c>
      <c r="B3" s="61" t="s">
        <v>304</v>
      </c>
      <c r="C3" s="53" t="s">
        <v>143</v>
      </c>
      <c r="D3" s="53"/>
      <c r="E3" s="53"/>
      <c r="F3" s="53"/>
      <c r="G3" s="53" t="s">
        <v>143</v>
      </c>
      <c r="H3" s="53"/>
      <c r="I3" s="53"/>
      <c r="J3" s="53"/>
      <c r="K3" s="53" t="s">
        <v>143</v>
      </c>
      <c r="L3" s="53"/>
      <c r="M3" s="53"/>
      <c r="N3" s="53"/>
    </row>
    <row r="4" spans="1:14" x14ac:dyDescent="0.2">
      <c r="A4" s="60"/>
      <c r="B4" s="62"/>
      <c r="C4" s="54" t="s">
        <v>112</v>
      </c>
      <c r="D4" s="56"/>
      <c r="E4" s="54" t="s">
        <v>113</v>
      </c>
      <c r="F4" s="56"/>
      <c r="G4" s="54" t="s">
        <v>114</v>
      </c>
      <c r="H4" s="56"/>
      <c r="I4" s="54" t="s">
        <v>115</v>
      </c>
      <c r="J4" s="56"/>
      <c r="K4" s="54" t="s">
        <v>141</v>
      </c>
      <c r="L4" s="56"/>
      <c r="M4" s="54" t="s">
        <v>142</v>
      </c>
      <c r="N4" s="56"/>
    </row>
    <row r="5" spans="1:14" x14ac:dyDescent="0.2">
      <c r="A5" s="33"/>
      <c r="B5" s="2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4" x14ac:dyDescent="0.2">
      <c r="A6" s="33">
        <v>50101</v>
      </c>
      <c r="B6" s="30" t="s">
        <v>118</v>
      </c>
      <c r="C6" s="4" t="s">
        <v>112</v>
      </c>
      <c r="D6" s="4" t="s">
        <v>144</v>
      </c>
      <c r="E6" s="4" t="s">
        <v>113</v>
      </c>
      <c r="F6" s="4" t="s">
        <v>145</v>
      </c>
      <c r="G6" s="4" t="s">
        <v>114</v>
      </c>
      <c r="H6" s="4" t="s">
        <v>146</v>
      </c>
      <c r="I6" s="4" t="s">
        <v>147</v>
      </c>
      <c r="J6" s="4" t="s">
        <v>148</v>
      </c>
      <c r="K6" s="4" t="s">
        <v>140</v>
      </c>
      <c r="L6" s="4" t="s">
        <v>151</v>
      </c>
      <c r="M6" s="4" t="s">
        <v>149</v>
      </c>
      <c r="N6" s="4" t="s">
        <v>150</v>
      </c>
    </row>
    <row r="7" spans="1:14" ht="16.5" customHeight="1" x14ac:dyDescent="0.2">
      <c r="A7" s="33">
        <v>50201</v>
      </c>
      <c r="B7" s="30" t="s">
        <v>6</v>
      </c>
      <c r="C7" s="4" t="s">
        <v>112</v>
      </c>
      <c r="D7" s="4" t="s">
        <v>152</v>
      </c>
      <c r="E7" s="4" t="s">
        <v>113</v>
      </c>
      <c r="F7" s="4" t="s">
        <v>153</v>
      </c>
      <c r="G7" s="4" t="s">
        <v>114</v>
      </c>
      <c r="H7" s="4" t="s">
        <v>146</v>
      </c>
      <c r="I7" s="4"/>
      <c r="J7" s="4"/>
      <c r="K7" s="4"/>
      <c r="L7" s="4"/>
      <c r="M7" s="4"/>
      <c r="N7" s="4"/>
    </row>
    <row r="8" spans="1:14" x14ac:dyDescent="0.2">
      <c r="A8" s="33">
        <v>50202</v>
      </c>
      <c r="B8" s="30" t="s">
        <v>7</v>
      </c>
      <c r="C8" s="4" t="s">
        <v>112</v>
      </c>
      <c r="D8" s="4" t="s">
        <v>152</v>
      </c>
      <c r="E8" s="4" t="s">
        <v>113</v>
      </c>
      <c r="F8" s="4" t="s">
        <v>154</v>
      </c>
      <c r="G8" s="4" t="s">
        <v>114</v>
      </c>
      <c r="H8" s="4" t="s">
        <v>155</v>
      </c>
      <c r="I8" s="4"/>
      <c r="J8" s="4"/>
      <c r="K8" s="4" t="s">
        <v>116</v>
      </c>
      <c r="L8" s="4" t="s">
        <v>156</v>
      </c>
      <c r="M8" s="4"/>
      <c r="N8" s="4"/>
    </row>
    <row r="9" spans="1:14" x14ac:dyDescent="0.2">
      <c r="A9" s="33">
        <v>50203</v>
      </c>
      <c r="B9" s="30" t="s">
        <v>8</v>
      </c>
      <c r="C9" s="4" t="s">
        <v>112</v>
      </c>
      <c r="D9" s="4" t="s">
        <v>152</v>
      </c>
      <c r="E9" s="4" t="s">
        <v>113</v>
      </c>
      <c r="F9" s="4" t="s">
        <v>154</v>
      </c>
      <c r="G9" s="4" t="s">
        <v>114</v>
      </c>
      <c r="H9" s="4" t="s">
        <v>146</v>
      </c>
      <c r="I9" s="4"/>
      <c r="J9" s="4"/>
      <c r="K9" s="4"/>
      <c r="L9" s="4"/>
      <c r="M9" s="4"/>
      <c r="N9" s="4"/>
    </row>
    <row r="10" spans="1:14" x14ac:dyDescent="0.2">
      <c r="A10" s="33">
        <v>50204</v>
      </c>
      <c r="B10" s="30" t="s">
        <v>9</v>
      </c>
      <c r="C10" s="4" t="s">
        <v>112</v>
      </c>
      <c r="D10" s="4" t="s">
        <v>157</v>
      </c>
      <c r="E10" s="4" t="s">
        <v>113</v>
      </c>
      <c r="F10" s="4" t="s">
        <v>154</v>
      </c>
      <c r="G10" s="4" t="s">
        <v>114</v>
      </c>
      <c r="H10" s="4" t="s">
        <v>146</v>
      </c>
      <c r="I10" s="4"/>
      <c r="J10" s="4"/>
      <c r="K10" s="4"/>
      <c r="L10" s="4"/>
      <c r="M10" s="4"/>
      <c r="N10" s="4"/>
    </row>
    <row r="11" spans="1:14" x14ac:dyDescent="0.2">
      <c r="A11" s="33">
        <v>50205</v>
      </c>
      <c r="B11" s="30" t="s">
        <v>10</v>
      </c>
      <c r="C11" s="4" t="s">
        <v>112</v>
      </c>
      <c r="D11" s="4" t="s">
        <v>158</v>
      </c>
      <c r="E11" s="4" t="s">
        <v>113</v>
      </c>
      <c r="F11" s="4" t="s">
        <v>154</v>
      </c>
      <c r="G11" s="4" t="s">
        <v>114</v>
      </c>
      <c r="H11" s="4" t="s">
        <v>146</v>
      </c>
      <c r="I11" s="4" t="s">
        <v>115</v>
      </c>
      <c r="J11" s="4" t="s">
        <v>159</v>
      </c>
      <c r="K11" s="4"/>
      <c r="L11" s="4"/>
      <c r="M11" s="4"/>
      <c r="N11" s="4"/>
    </row>
    <row r="12" spans="1:14" x14ac:dyDescent="0.2">
      <c r="A12" s="33">
        <v>50206</v>
      </c>
      <c r="B12" s="30" t="s">
        <v>11</v>
      </c>
      <c r="C12" s="4" t="s">
        <v>112</v>
      </c>
      <c r="D12" s="4" t="s">
        <v>152</v>
      </c>
      <c r="E12" s="4" t="s">
        <v>113</v>
      </c>
      <c r="F12" s="4" t="s">
        <v>154</v>
      </c>
      <c r="G12" s="4" t="s">
        <v>114</v>
      </c>
      <c r="H12" s="4" t="s">
        <v>146</v>
      </c>
      <c r="I12" s="4"/>
      <c r="J12" s="4"/>
      <c r="K12" s="4"/>
      <c r="L12" s="4"/>
      <c r="M12" s="4"/>
      <c r="N12" s="4"/>
    </row>
    <row r="13" spans="1:14" x14ac:dyDescent="0.2">
      <c r="A13" s="33">
        <v>50207</v>
      </c>
      <c r="B13" s="30" t="s">
        <v>12</v>
      </c>
      <c r="C13" s="4" t="s">
        <v>112</v>
      </c>
      <c r="D13" s="4" t="s">
        <v>152</v>
      </c>
      <c r="E13" s="4" t="s">
        <v>113</v>
      </c>
      <c r="F13" s="4" t="s">
        <v>154</v>
      </c>
      <c r="G13" s="4" t="s">
        <v>114</v>
      </c>
      <c r="H13" s="4" t="s">
        <v>146</v>
      </c>
      <c r="I13" s="4" t="s">
        <v>160</v>
      </c>
      <c r="J13" s="4" t="s">
        <v>161</v>
      </c>
      <c r="K13" s="4" t="s">
        <v>162</v>
      </c>
      <c r="L13" s="4" t="s">
        <v>163</v>
      </c>
      <c r="M13" s="4"/>
      <c r="N13" s="4"/>
    </row>
    <row r="14" spans="1:14" x14ac:dyDescent="0.2">
      <c r="A14" s="33">
        <v>50208</v>
      </c>
      <c r="B14" s="30" t="s">
        <v>13</v>
      </c>
      <c r="C14" s="4" t="s">
        <v>112</v>
      </c>
      <c r="D14" s="4" t="s">
        <v>152</v>
      </c>
      <c r="E14" s="4" t="s">
        <v>113</v>
      </c>
      <c r="F14" s="4" t="s">
        <v>154</v>
      </c>
      <c r="G14" s="4" t="s">
        <v>114</v>
      </c>
      <c r="H14" s="4" t="s">
        <v>146</v>
      </c>
      <c r="I14" s="4"/>
      <c r="J14" s="4"/>
      <c r="K14" s="4"/>
      <c r="L14" s="4"/>
      <c r="M14" s="4"/>
      <c r="N14" s="4"/>
    </row>
    <row r="15" spans="1:14" x14ac:dyDescent="0.2">
      <c r="A15" s="33">
        <v>50209</v>
      </c>
      <c r="B15" s="30" t="s">
        <v>14</v>
      </c>
      <c r="C15" s="4" t="s">
        <v>112</v>
      </c>
      <c r="D15" s="4" t="s">
        <v>152</v>
      </c>
      <c r="E15" s="4" t="s">
        <v>113</v>
      </c>
      <c r="F15" s="4" t="s">
        <v>154</v>
      </c>
      <c r="G15" s="4" t="s">
        <v>114</v>
      </c>
      <c r="H15" s="4" t="s">
        <v>146</v>
      </c>
      <c r="I15" s="4" t="s">
        <v>164</v>
      </c>
      <c r="J15" s="4" t="s">
        <v>165</v>
      </c>
      <c r="K15" s="4"/>
      <c r="L15" s="4"/>
      <c r="M15" s="4"/>
      <c r="N15" s="4"/>
    </row>
    <row r="16" spans="1:14" x14ac:dyDescent="0.2">
      <c r="A16" s="33">
        <v>50210</v>
      </c>
      <c r="B16" s="30" t="s">
        <v>119</v>
      </c>
      <c r="C16" s="4" t="s">
        <v>112</v>
      </c>
      <c r="D16" s="4" t="s">
        <v>166</v>
      </c>
      <c r="E16" s="4" t="s">
        <v>113</v>
      </c>
      <c r="F16" s="4" t="s">
        <v>154</v>
      </c>
      <c r="G16" s="4" t="s">
        <v>114</v>
      </c>
      <c r="H16" s="4" t="s">
        <v>146</v>
      </c>
      <c r="I16" s="4"/>
      <c r="J16" s="4"/>
      <c r="K16" s="4"/>
      <c r="L16" s="4"/>
      <c r="M16" s="4"/>
      <c r="N16" s="4"/>
    </row>
    <row r="17" spans="1:14" x14ac:dyDescent="0.2">
      <c r="A17" s="33">
        <v>50211</v>
      </c>
      <c r="B17" s="30" t="s">
        <v>131</v>
      </c>
      <c r="C17" s="4" t="s">
        <v>112</v>
      </c>
      <c r="D17" s="4" t="s">
        <v>152</v>
      </c>
      <c r="E17" s="4" t="s">
        <v>113</v>
      </c>
      <c r="F17" s="4" t="s">
        <v>154</v>
      </c>
      <c r="G17" s="4" t="s">
        <v>114</v>
      </c>
      <c r="H17" s="4" t="s">
        <v>146</v>
      </c>
      <c r="I17" s="4"/>
      <c r="J17" s="4"/>
      <c r="K17" s="4"/>
      <c r="L17" s="4"/>
      <c r="M17" s="4"/>
      <c r="N17" s="4"/>
    </row>
    <row r="18" spans="1:14" x14ac:dyDescent="0.2">
      <c r="A18" s="33">
        <v>50212</v>
      </c>
      <c r="B18" s="30" t="s">
        <v>120</v>
      </c>
      <c r="C18" s="4" t="s">
        <v>112</v>
      </c>
      <c r="D18" s="4" t="s">
        <v>152</v>
      </c>
      <c r="E18" s="4" t="s">
        <v>113</v>
      </c>
      <c r="F18" s="4" t="s">
        <v>154</v>
      </c>
      <c r="G18" s="4" t="s">
        <v>114</v>
      </c>
      <c r="H18" s="4" t="s">
        <v>146</v>
      </c>
      <c r="I18" s="4"/>
      <c r="J18" s="4"/>
      <c r="K18" s="4"/>
      <c r="L18" s="4"/>
      <c r="M18" s="4"/>
      <c r="N18" s="4"/>
    </row>
    <row r="19" spans="1:14" x14ac:dyDescent="0.2">
      <c r="A19" s="33">
        <v>50213</v>
      </c>
      <c r="B19" s="30" t="s">
        <v>15</v>
      </c>
      <c r="C19" s="4" t="s">
        <v>112</v>
      </c>
      <c r="D19" s="4" t="s">
        <v>167</v>
      </c>
      <c r="E19" s="4" t="s">
        <v>113</v>
      </c>
      <c r="F19" s="4" t="s">
        <v>154</v>
      </c>
      <c r="G19" s="4" t="s">
        <v>114</v>
      </c>
      <c r="H19" s="4" t="s">
        <v>146</v>
      </c>
      <c r="I19" s="4"/>
      <c r="J19" s="4"/>
      <c r="K19" s="4" t="s">
        <v>168</v>
      </c>
      <c r="L19" s="4" t="s">
        <v>169</v>
      </c>
      <c r="M19" s="4"/>
      <c r="N19" s="4"/>
    </row>
    <row r="20" spans="1:14" ht="16.5" customHeight="1" x14ac:dyDescent="0.2">
      <c r="A20" s="33">
        <v>50301</v>
      </c>
      <c r="B20" s="30" t="s">
        <v>16</v>
      </c>
      <c r="C20" s="4" t="s">
        <v>112</v>
      </c>
      <c r="D20" s="4" t="s">
        <v>170</v>
      </c>
      <c r="E20" s="4" t="s">
        <v>113</v>
      </c>
      <c r="F20" s="4" t="s">
        <v>154</v>
      </c>
      <c r="G20" s="4" t="s">
        <v>114</v>
      </c>
      <c r="H20" s="4" t="s">
        <v>146</v>
      </c>
      <c r="I20" s="4" t="s">
        <v>115</v>
      </c>
      <c r="J20" s="4" t="s">
        <v>171</v>
      </c>
      <c r="K20" s="4" t="s">
        <v>172</v>
      </c>
      <c r="L20" s="4" t="s">
        <v>173</v>
      </c>
      <c r="M20" s="4"/>
      <c r="N20" s="4"/>
    </row>
    <row r="21" spans="1:14" x14ac:dyDescent="0.2">
      <c r="A21" s="33">
        <v>50302</v>
      </c>
      <c r="B21" s="30" t="s">
        <v>17</v>
      </c>
      <c r="C21" s="4" t="s">
        <v>112</v>
      </c>
      <c r="D21" s="4" t="s">
        <v>152</v>
      </c>
      <c r="E21" s="4" t="s">
        <v>113</v>
      </c>
      <c r="F21" s="4" t="s">
        <v>154</v>
      </c>
      <c r="G21" s="4" t="s">
        <v>114</v>
      </c>
      <c r="H21" s="4" t="s">
        <v>146</v>
      </c>
      <c r="I21" s="4" t="s">
        <v>115</v>
      </c>
      <c r="J21" s="4" t="s">
        <v>174</v>
      </c>
      <c r="K21" s="4"/>
      <c r="L21" s="4"/>
      <c r="M21" s="4"/>
      <c r="N21" s="4"/>
    </row>
    <row r="22" spans="1:14" x14ac:dyDescent="0.2">
      <c r="A22" s="33">
        <v>50303</v>
      </c>
      <c r="B22" s="30" t="s">
        <v>18</v>
      </c>
      <c r="C22" s="4" t="s">
        <v>112</v>
      </c>
      <c r="D22" s="4" t="s">
        <v>175</v>
      </c>
      <c r="E22" s="4" t="s">
        <v>113</v>
      </c>
      <c r="F22" s="4" t="s">
        <v>154</v>
      </c>
      <c r="G22" s="4" t="s">
        <v>176</v>
      </c>
      <c r="H22" s="4" t="s">
        <v>177</v>
      </c>
      <c r="I22" s="4" t="s">
        <v>178</v>
      </c>
      <c r="J22" s="4" t="s">
        <v>179</v>
      </c>
      <c r="K22" s="4"/>
      <c r="L22" s="4"/>
      <c r="M22" s="4"/>
      <c r="N22" s="4"/>
    </row>
    <row r="23" spans="1:14" x14ac:dyDescent="0.2">
      <c r="A23" s="33">
        <v>50304</v>
      </c>
      <c r="B23" s="30" t="s">
        <v>19</v>
      </c>
      <c r="C23" s="4" t="s">
        <v>112</v>
      </c>
      <c r="D23" s="4" t="s">
        <v>152</v>
      </c>
      <c r="E23" s="4" t="s">
        <v>113</v>
      </c>
      <c r="F23" s="4" t="s">
        <v>154</v>
      </c>
      <c r="G23" s="4" t="s">
        <v>114</v>
      </c>
      <c r="H23" s="4" t="s">
        <v>146</v>
      </c>
      <c r="I23" s="4"/>
      <c r="J23" s="4"/>
      <c r="K23" s="4"/>
      <c r="L23" s="4"/>
      <c r="M23" s="4"/>
      <c r="N23" s="4"/>
    </row>
    <row r="24" spans="1:14" x14ac:dyDescent="0.2">
      <c r="A24" s="33">
        <v>50305</v>
      </c>
      <c r="B24" s="30" t="s">
        <v>20</v>
      </c>
      <c r="C24" s="4" t="s">
        <v>112</v>
      </c>
      <c r="D24" s="4" t="s">
        <v>152</v>
      </c>
      <c r="E24" s="4" t="s">
        <v>113</v>
      </c>
      <c r="F24" s="4" t="s">
        <v>154</v>
      </c>
      <c r="G24" s="4" t="s">
        <v>114</v>
      </c>
      <c r="H24" s="4" t="s">
        <v>146</v>
      </c>
      <c r="I24" s="4" t="s">
        <v>180</v>
      </c>
      <c r="J24" s="4" t="s">
        <v>181</v>
      </c>
      <c r="K24" s="4" t="s">
        <v>182</v>
      </c>
      <c r="L24" s="4" t="s">
        <v>183</v>
      </c>
      <c r="M24" s="4"/>
      <c r="N24" s="4"/>
    </row>
    <row r="25" spans="1:14" x14ac:dyDescent="0.2">
      <c r="A25" s="33">
        <v>50306</v>
      </c>
      <c r="B25" s="30" t="s">
        <v>21</v>
      </c>
      <c r="C25" s="4" t="s">
        <v>112</v>
      </c>
      <c r="D25" s="4" t="s">
        <v>152</v>
      </c>
      <c r="E25" s="4" t="s">
        <v>113</v>
      </c>
      <c r="F25" s="4" t="s">
        <v>154</v>
      </c>
      <c r="G25" s="4"/>
      <c r="H25" s="4"/>
      <c r="I25" s="4"/>
      <c r="J25" s="4"/>
      <c r="K25" s="4"/>
      <c r="L25" s="4"/>
      <c r="M25" s="4"/>
      <c r="N25" s="4"/>
    </row>
    <row r="26" spans="1:14" x14ac:dyDescent="0.2">
      <c r="A26" s="33">
        <v>50307</v>
      </c>
      <c r="B26" s="30" t="s">
        <v>22</v>
      </c>
      <c r="C26" s="4" t="s">
        <v>112</v>
      </c>
      <c r="D26" s="4" t="s">
        <v>152</v>
      </c>
      <c r="E26" s="4" t="s">
        <v>113</v>
      </c>
      <c r="F26" s="4" t="s">
        <v>154</v>
      </c>
      <c r="G26" s="4" t="s">
        <v>114</v>
      </c>
      <c r="H26" s="4" t="s">
        <v>146</v>
      </c>
      <c r="I26" s="4"/>
      <c r="J26" s="4"/>
      <c r="K26" s="4"/>
      <c r="L26" s="4"/>
      <c r="M26" s="4"/>
      <c r="N26" s="4"/>
    </row>
    <row r="27" spans="1:14" x14ac:dyDescent="0.2">
      <c r="A27" s="33">
        <v>50308</v>
      </c>
      <c r="B27" s="30" t="s">
        <v>23</v>
      </c>
      <c r="C27" s="4" t="s">
        <v>112</v>
      </c>
      <c r="D27" s="4" t="s">
        <v>152</v>
      </c>
      <c r="E27" s="4" t="s">
        <v>113</v>
      </c>
      <c r="F27" s="4" t="s">
        <v>154</v>
      </c>
      <c r="G27" s="4" t="s">
        <v>114</v>
      </c>
      <c r="H27" s="4" t="s">
        <v>146</v>
      </c>
      <c r="I27" s="4"/>
      <c r="J27" s="4"/>
      <c r="K27" s="4"/>
      <c r="L27" s="4"/>
      <c r="M27" s="4"/>
      <c r="N27" s="4"/>
    </row>
    <row r="28" spans="1:14" x14ac:dyDescent="0.2">
      <c r="A28" s="33">
        <v>50309</v>
      </c>
      <c r="B28" s="30" t="s">
        <v>24</v>
      </c>
      <c r="C28" s="4" t="s">
        <v>112</v>
      </c>
      <c r="D28" s="4" t="s">
        <v>152</v>
      </c>
      <c r="E28" s="4" t="s">
        <v>113</v>
      </c>
      <c r="F28" s="4" t="s">
        <v>154</v>
      </c>
      <c r="G28" s="4" t="s">
        <v>114</v>
      </c>
      <c r="H28" s="4" t="s">
        <v>146</v>
      </c>
      <c r="I28" s="4" t="s">
        <v>184</v>
      </c>
      <c r="J28" s="4" t="s">
        <v>185</v>
      </c>
      <c r="K28" s="4"/>
      <c r="L28" s="4"/>
      <c r="M28" s="4"/>
      <c r="N28" s="4"/>
    </row>
    <row r="29" spans="1:14" x14ac:dyDescent="0.2">
      <c r="A29" s="33">
        <v>50310</v>
      </c>
      <c r="B29" s="30" t="s">
        <v>25</v>
      </c>
      <c r="C29" s="4" t="s">
        <v>112</v>
      </c>
      <c r="D29" s="4" t="s">
        <v>152</v>
      </c>
      <c r="E29" s="4" t="s">
        <v>113</v>
      </c>
      <c r="F29" s="4" t="s">
        <v>154</v>
      </c>
      <c r="G29" s="4" t="s">
        <v>114</v>
      </c>
      <c r="H29" s="4" t="s">
        <v>146</v>
      </c>
      <c r="I29" s="4" t="s">
        <v>115</v>
      </c>
      <c r="J29" s="4" t="s">
        <v>186</v>
      </c>
      <c r="K29" s="4"/>
      <c r="L29" s="4"/>
      <c r="M29" s="4"/>
      <c r="N29" s="4"/>
    </row>
    <row r="30" spans="1:14" x14ac:dyDescent="0.2">
      <c r="A30" s="33">
        <v>50311</v>
      </c>
      <c r="B30" s="30" t="s">
        <v>26</v>
      </c>
      <c r="C30" s="4" t="s">
        <v>112</v>
      </c>
      <c r="D30" s="4" t="s">
        <v>187</v>
      </c>
      <c r="E30" s="4" t="s">
        <v>113</v>
      </c>
      <c r="F30" s="4" t="s">
        <v>154</v>
      </c>
      <c r="G30" s="4" t="s">
        <v>114</v>
      </c>
      <c r="H30" s="4" t="s">
        <v>146</v>
      </c>
      <c r="I30" s="4"/>
      <c r="J30" s="4"/>
      <c r="K30" s="4"/>
      <c r="L30" s="4"/>
      <c r="M30" s="4"/>
      <c r="N30" s="4"/>
    </row>
    <row r="31" spans="1:14" x14ac:dyDescent="0.2">
      <c r="A31" s="33">
        <v>50312</v>
      </c>
      <c r="B31" s="30" t="s">
        <v>27</v>
      </c>
      <c r="C31" s="4" t="s">
        <v>112</v>
      </c>
      <c r="D31" s="4" t="s">
        <v>188</v>
      </c>
      <c r="E31" s="4" t="s">
        <v>113</v>
      </c>
      <c r="F31" s="4" t="s">
        <v>154</v>
      </c>
      <c r="G31" s="4" t="s">
        <v>114</v>
      </c>
      <c r="H31" s="4" t="s">
        <v>146</v>
      </c>
      <c r="I31" s="4" t="s">
        <v>178</v>
      </c>
      <c r="J31" s="4" t="s">
        <v>189</v>
      </c>
      <c r="K31" s="4"/>
      <c r="L31" s="4"/>
      <c r="M31" s="4"/>
      <c r="N31" s="4"/>
    </row>
    <row r="32" spans="1:14" x14ac:dyDescent="0.2">
      <c r="A32" s="33">
        <v>50313</v>
      </c>
      <c r="B32" s="30" t="s">
        <v>28</v>
      </c>
      <c r="C32" s="4" t="s">
        <v>112</v>
      </c>
      <c r="D32" s="4" t="s">
        <v>152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">
      <c r="A33" s="33">
        <v>50314</v>
      </c>
      <c r="B33" s="30" t="s">
        <v>29</v>
      </c>
      <c r="C33" s="4" t="s">
        <v>190</v>
      </c>
      <c r="D33" s="4" t="s">
        <v>191</v>
      </c>
      <c r="E33" s="4" t="s">
        <v>113</v>
      </c>
      <c r="F33" s="4" t="s">
        <v>192</v>
      </c>
      <c r="G33" s="4" t="s">
        <v>114</v>
      </c>
      <c r="H33" s="4" t="s">
        <v>146</v>
      </c>
      <c r="I33" s="4" t="s">
        <v>193</v>
      </c>
      <c r="J33" s="4" t="s">
        <v>194</v>
      </c>
      <c r="K33" s="4"/>
      <c r="L33" s="4"/>
      <c r="M33" s="4"/>
      <c r="N33" s="4"/>
    </row>
    <row r="34" spans="1:14" x14ac:dyDescent="0.2">
      <c r="A34" s="33">
        <v>50315</v>
      </c>
      <c r="B34" s="30" t="s">
        <v>30</v>
      </c>
      <c r="C34" s="4" t="s">
        <v>112</v>
      </c>
      <c r="D34" s="4" t="s">
        <v>195</v>
      </c>
      <c r="E34" s="4" t="s">
        <v>113</v>
      </c>
      <c r="F34" s="4" t="s">
        <v>154</v>
      </c>
      <c r="G34" s="4" t="s">
        <v>114</v>
      </c>
      <c r="H34" s="4" t="s">
        <v>146</v>
      </c>
      <c r="I34" s="4"/>
      <c r="J34" s="4"/>
      <c r="K34" s="4" t="s">
        <v>196</v>
      </c>
      <c r="L34" s="4" t="s">
        <v>197</v>
      </c>
      <c r="M34" s="4"/>
      <c r="N34" s="4"/>
    </row>
    <row r="35" spans="1:14" x14ac:dyDescent="0.2">
      <c r="A35" s="33">
        <v>50316</v>
      </c>
      <c r="B35" s="30" t="s">
        <v>31</v>
      </c>
      <c r="C35" s="4" t="s">
        <v>112</v>
      </c>
      <c r="D35" s="4" t="s">
        <v>198</v>
      </c>
      <c r="E35" s="4" t="s">
        <v>113</v>
      </c>
      <c r="F35" s="4" t="s">
        <v>154</v>
      </c>
      <c r="G35" s="4" t="s">
        <v>114</v>
      </c>
      <c r="H35" s="4" t="s">
        <v>146</v>
      </c>
      <c r="I35" s="4" t="s">
        <v>199</v>
      </c>
      <c r="J35" s="4" t="s">
        <v>200</v>
      </c>
      <c r="K35" s="4"/>
      <c r="L35" s="4"/>
      <c r="M35" s="4"/>
      <c r="N35" s="4"/>
    </row>
    <row r="36" spans="1:14" x14ac:dyDescent="0.2">
      <c r="A36" s="33">
        <v>50317</v>
      </c>
      <c r="B36" s="30" t="s">
        <v>32</v>
      </c>
      <c r="C36" s="4" t="s">
        <v>112</v>
      </c>
      <c r="D36" s="4" t="s">
        <v>201</v>
      </c>
      <c r="E36" s="4" t="s">
        <v>113</v>
      </c>
      <c r="F36" s="4" t="s">
        <v>154</v>
      </c>
      <c r="G36" s="4"/>
      <c r="H36" s="4"/>
      <c r="I36" s="4" t="s">
        <v>115</v>
      </c>
      <c r="J36" s="4" t="s">
        <v>202</v>
      </c>
      <c r="K36" s="4"/>
      <c r="L36" s="4"/>
      <c r="M36" s="4"/>
      <c r="N36" s="4"/>
    </row>
    <row r="37" spans="1:14" x14ac:dyDescent="0.2">
      <c r="A37" s="33">
        <v>50318</v>
      </c>
      <c r="B37" s="30" t="s">
        <v>33</v>
      </c>
      <c r="C37" s="4" t="s">
        <v>112</v>
      </c>
      <c r="D37" s="4" t="s">
        <v>203</v>
      </c>
      <c r="E37" s="4" t="s">
        <v>113</v>
      </c>
      <c r="F37" s="4" t="s">
        <v>154</v>
      </c>
      <c r="G37" s="4" t="s">
        <v>114</v>
      </c>
      <c r="H37" s="4" t="s">
        <v>204</v>
      </c>
      <c r="I37" s="4"/>
      <c r="J37" s="4"/>
      <c r="K37" s="4"/>
      <c r="L37" s="4"/>
      <c r="M37" s="4"/>
      <c r="N37" s="4"/>
    </row>
    <row r="38" spans="1:14" x14ac:dyDescent="0.2">
      <c r="A38" s="33">
        <v>50319</v>
      </c>
      <c r="B38" s="30" t="s">
        <v>34</v>
      </c>
      <c r="C38" s="4" t="s">
        <v>112</v>
      </c>
      <c r="D38" s="4" t="s">
        <v>205</v>
      </c>
      <c r="E38" s="4" t="s">
        <v>113</v>
      </c>
      <c r="F38" s="4" t="s">
        <v>154</v>
      </c>
      <c r="G38" s="4" t="s">
        <v>114</v>
      </c>
      <c r="H38" s="4" t="s">
        <v>146</v>
      </c>
      <c r="I38" s="4"/>
      <c r="J38" s="4"/>
      <c r="K38" s="4"/>
      <c r="L38" s="4"/>
      <c r="M38" s="4"/>
      <c r="N38" s="4"/>
    </row>
    <row r="39" spans="1:14" x14ac:dyDescent="0.2">
      <c r="A39" s="33">
        <v>50320</v>
      </c>
      <c r="B39" s="30" t="s">
        <v>35</v>
      </c>
      <c r="C39" s="4" t="s">
        <v>112</v>
      </c>
      <c r="D39" s="4" t="s">
        <v>152</v>
      </c>
      <c r="E39" s="4" t="s">
        <v>113</v>
      </c>
      <c r="F39" s="4" t="s">
        <v>154</v>
      </c>
      <c r="G39" s="4" t="s">
        <v>114</v>
      </c>
      <c r="H39" s="4" t="s">
        <v>146</v>
      </c>
      <c r="I39" s="4"/>
      <c r="J39" s="4"/>
      <c r="K39" s="4"/>
      <c r="L39" s="4"/>
      <c r="M39" s="4"/>
      <c r="N39" s="4"/>
    </row>
    <row r="40" spans="1:14" x14ac:dyDescent="0.2">
      <c r="A40" s="33">
        <v>50321</v>
      </c>
      <c r="B40" s="30" t="s">
        <v>36</v>
      </c>
      <c r="C40" s="4" t="s">
        <v>112</v>
      </c>
      <c r="D40" s="4" t="s">
        <v>206</v>
      </c>
      <c r="E40" s="4" t="s">
        <v>113</v>
      </c>
      <c r="F40" s="4" t="s">
        <v>154</v>
      </c>
      <c r="G40" s="4" t="s">
        <v>114</v>
      </c>
      <c r="H40" s="4" t="s">
        <v>146</v>
      </c>
      <c r="I40" s="4"/>
      <c r="J40" s="4"/>
      <c r="K40" s="4"/>
      <c r="L40" s="4"/>
      <c r="M40" s="4"/>
      <c r="N40" s="4"/>
    </row>
    <row r="41" spans="1:14" x14ac:dyDescent="0.2">
      <c r="A41" s="33">
        <v>50322</v>
      </c>
      <c r="B41" s="30" t="s">
        <v>37</v>
      </c>
      <c r="C41" s="4" t="s">
        <v>112</v>
      </c>
      <c r="D41" s="4" t="s">
        <v>207</v>
      </c>
      <c r="E41" s="4" t="s">
        <v>113</v>
      </c>
      <c r="F41" s="4" t="s">
        <v>154</v>
      </c>
      <c r="G41" s="4"/>
      <c r="H41" s="4"/>
      <c r="I41" s="4"/>
      <c r="J41" s="4"/>
      <c r="K41" s="4" t="s">
        <v>208</v>
      </c>
      <c r="L41" s="4" t="s">
        <v>209</v>
      </c>
      <c r="M41" s="4"/>
      <c r="N41" s="4"/>
    </row>
    <row r="42" spans="1:14" x14ac:dyDescent="0.2">
      <c r="A42" s="33">
        <v>50323</v>
      </c>
      <c r="B42" s="30" t="s">
        <v>38</v>
      </c>
      <c r="C42" s="4" t="s">
        <v>112</v>
      </c>
      <c r="D42" s="4" t="s">
        <v>210</v>
      </c>
      <c r="E42" s="4" t="s">
        <v>113</v>
      </c>
      <c r="F42" s="4" t="s">
        <v>154</v>
      </c>
      <c r="G42" s="4" t="s">
        <v>114</v>
      </c>
      <c r="H42" s="4" t="s">
        <v>146</v>
      </c>
      <c r="I42" s="4" t="s">
        <v>178</v>
      </c>
      <c r="J42" s="4" t="s">
        <v>211</v>
      </c>
      <c r="K42" s="4"/>
      <c r="L42" s="4"/>
      <c r="M42" s="4"/>
      <c r="N42" s="4"/>
    </row>
    <row r="43" spans="1:14" x14ac:dyDescent="0.2">
      <c r="A43" s="33">
        <v>50324</v>
      </c>
      <c r="B43" s="30" t="s">
        <v>39</v>
      </c>
      <c r="C43" s="4" t="s">
        <v>112</v>
      </c>
      <c r="D43" s="4" t="s">
        <v>212</v>
      </c>
      <c r="E43" s="4" t="s">
        <v>113</v>
      </c>
      <c r="F43" s="4" t="s">
        <v>154</v>
      </c>
      <c r="G43" s="4" t="s">
        <v>114</v>
      </c>
      <c r="H43" s="4" t="s">
        <v>146</v>
      </c>
      <c r="I43" s="4" t="s">
        <v>115</v>
      </c>
      <c r="J43" s="4" t="s">
        <v>213</v>
      </c>
      <c r="K43" s="4"/>
      <c r="L43" s="4"/>
      <c r="M43" s="4"/>
      <c r="N43" s="4"/>
    </row>
    <row r="44" spans="1:14" x14ac:dyDescent="0.2">
      <c r="A44" s="33">
        <v>50325</v>
      </c>
      <c r="B44" s="30" t="s">
        <v>40</v>
      </c>
      <c r="C44" s="4" t="s">
        <v>112</v>
      </c>
      <c r="D44" s="4" t="s">
        <v>152</v>
      </c>
      <c r="E44" s="4" t="s">
        <v>113</v>
      </c>
      <c r="F44" s="4" t="s">
        <v>154</v>
      </c>
      <c r="G44" s="4"/>
      <c r="H44" s="4"/>
      <c r="I44" s="4"/>
      <c r="J44" s="4"/>
      <c r="K44" s="4" t="s">
        <v>214</v>
      </c>
      <c r="L44" s="4" t="s">
        <v>215</v>
      </c>
      <c r="M44" s="4"/>
      <c r="N44" s="4"/>
    </row>
    <row r="45" spans="1:14" x14ac:dyDescent="0.2">
      <c r="A45" s="33">
        <v>50326</v>
      </c>
      <c r="B45" s="30" t="s">
        <v>41</v>
      </c>
      <c r="C45" s="4" t="s">
        <v>112</v>
      </c>
      <c r="D45" s="4" t="s">
        <v>152</v>
      </c>
      <c r="E45" s="4" t="s">
        <v>113</v>
      </c>
      <c r="F45" s="4" t="s">
        <v>154</v>
      </c>
      <c r="G45" s="4" t="s">
        <v>114</v>
      </c>
      <c r="H45" s="4" t="s">
        <v>146</v>
      </c>
      <c r="I45" s="4" t="s">
        <v>115</v>
      </c>
      <c r="J45" s="4" t="s">
        <v>216</v>
      </c>
      <c r="K45" s="4" t="s">
        <v>217</v>
      </c>
      <c r="L45" s="4" t="s">
        <v>218</v>
      </c>
      <c r="M45" s="4"/>
      <c r="N45" s="4"/>
    </row>
    <row r="46" spans="1:14" x14ac:dyDescent="0.2">
      <c r="A46" s="33">
        <v>50327</v>
      </c>
      <c r="B46" s="30" t="s">
        <v>42</v>
      </c>
      <c r="C46" s="4" t="s">
        <v>112</v>
      </c>
      <c r="D46" s="4" t="s">
        <v>219</v>
      </c>
      <c r="E46" s="4" t="s">
        <v>113</v>
      </c>
      <c r="F46" s="4" t="s">
        <v>154</v>
      </c>
      <c r="G46" s="4" t="s">
        <v>114</v>
      </c>
      <c r="H46" s="4" t="s">
        <v>146</v>
      </c>
      <c r="I46" s="4"/>
      <c r="J46" s="4"/>
      <c r="K46" s="4"/>
      <c r="L46" s="4"/>
      <c r="M46" s="4"/>
      <c r="N46" s="4"/>
    </row>
    <row r="47" spans="1:14" x14ac:dyDescent="0.2">
      <c r="A47" s="33">
        <v>50328</v>
      </c>
      <c r="B47" s="30" t="s">
        <v>43</v>
      </c>
      <c r="C47" s="4" t="s">
        <v>112</v>
      </c>
      <c r="D47" s="4" t="s">
        <v>152</v>
      </c>
      <c r="E47" s="4" t="s">
        <v>113</v>
      </c>
      <c r="F47" s="4" t="s">
        <v>154</v>
      </c>
      <c r="G47" s="4" t="s">
        <v>114</v>
      </c>
      <c r="H47" s="4" t="s">
        <v>146</v>
      </c>
      <c r="I47" s="4"/>
      <c r="J47" s="4"/>
      <c r="K47" s="4"/>
      <c r="L47" s="4"/>
      <c r="M47" s="4"/>
      <c r="N47" s="4"/>
    </row>
    <row r="48" spans="1:14" x14ac:dyDescent="0.2">
      <c r="A48" s="33">
        <v>50329</v>
      </c>
      <c r="B48" s="30" t="s">
        <v>132</v>
      </c>
      <c r="C48" s="4" t="s">
        <v>112</v>
      </c>
      <c r="D48" s="4" t="s">
        <v>220</v>
      </c>
      <c r="E48" s="4" t="s">
        <v>113</v>
      </c>
      <c r="F48" s="4" t="s">
        <v>154</v>
      </c>
      <c r="G48" s="4" t="s">
        <v>114</v>
      </c>
      <c r="H48" s="4" t="s">
        <v>146</v>
      </c>
      <c r="I48" s="4"/>
      <c r="J48" s="4"/>
      <c r="K48" s="4"/>
      <c r="L48" s="4"/>
      <c r="M48" s="4"/>
      <c r="N48" s="4"/>
    </row>
    <row r="49" spans="1:14" x14ac:dyDescent="0.2">
      <c r="A49" s="33">
        <v>50330</v>
      </c>
      <c r="B49" s="30" t="s">
        <v>133</v>
      </c>
      <c r="C49" s="4" t="s">
        <v>112</v>
      </c>
      <c r="D49" s="4" t="s">
        <v>152</v>
      </c>
      <c r="E49" s="4" t="s">
        <v>113</v>
      </c>
      <c r="F49" s="4" t="s">
        <v>154</v>
      </c>
      <c r="G49" s="4" t="s">
        <v>114</v>
      </c>
      <c r="H49" s="4" t="s">
        <v>146</v>
      </c>
      <c r="I49" s="4"/>
      <c r="J49" s="4"/>
      <c r="K49" s="4"/>
      <c r="L49" s="4"/>
      <c r="M49" s="4"/>
      <c r="N49" s="4"/>
    </row>
    <row r="50" spans="1:14" x14ac:dyDescent="0.2">
      <c r="A50" s="33">
        <v>50331</v>
      </c>
      <c r="B50" s="30" t="s">
        <v>44</v>
      </c>
      <c r="C50" s="4" t="s">
        <v>112</v>
      </c>
      <c r="D50" s="4" t="s">
        <v>221</v>
      </c>
      <c r="E50" s="4" t="s">
        <v>113</v>
      </c>
      <c r="F50" s="4" t="s">
        <v>154</v>
      </c>
      <c r="G50" s="4" t="s">
        <v>114</v>
      </c>
      <c r="H50" s="4" t="s">
        <v>146</v>
      </c>
      <c r="I50" s="4"/>
      <c r="J50" s="4"/>
      <c r="K50" s="4"/>
      <c r="L50" s="4"/>
      <c r="M50" s="4"/>
      <c r="N50" s="4"/>
    </row>
    <row r="51" spans="1:14" x14ac:dyDescent="0.2">
      <c r="A51" s="33">
        <v>50332</v>
      </c>
      <c r="B51" s="30" t="s">
        <v>45</v>
      </c>
      <c r="C51" s="4" t="s">
        <v>112</v>
      </c>
      <c r="D51" s="4" t="s">
        <v>222</v>
      </c>
      <c r="E51" s="4" t="s">
        <v>113</v>
      </c>
      <c r="F51" s="4" t="s">
        <v>154</v>
      </c>
      <c r="G51" s="4" t="s">
        <v>176</v>
      </c>
      <c r="H51" s="4" t="s">
        <v>223</v>
      </c>
      <c r="I51" s="4" t="s">
        <v>178</v>
      </c>
      <c r="J51" s="4" t="s">
        <v>224</v>
      </c>
      <c r="K51" s="4"/>
      <c r="L51" s="4"/>
      <c r="M51" s="4"/>
      <c r="N51" s="4"/>
    </row>
    <row r="52" spans="1:14" x14ac:dyDescent="0.2">
      <c r="A52" s="33">
        <v>50335</v>
      </c>
      <c r="B52" s="30" t="s">
        <v>46</v>
      </c>
      <c r="C52" s="4" t="s">
        <v>112</v>
      </c>
      <c r="D52" s="4" t="s">
        <v>152</v>
      </c>
      <c r="E52" s="4" t="s">
        <v>113</v>
      </c>
      <c r="F52" s="4" t="s">
        <v>154</v>
      </c>
      <c r="G52" s="4" t="s">
        <v>114</v>
      </c>
      <c r="H52" s="4" t="s">
        <v>146</v>
      </c>
      <c r="I52" s="4"/>
      <c r="J52" s="4"/>
      <c r="K52" s="4" t="s">
        <v>225</v>
      </c>
      <c r="L52" s="4" t="s">
        <v>226</v>
      </c>
      <c r="M52" s="4"/>
      <c r="N52" s="4"/>
    </row>
    <row r="53" spans="1:14" x14ac:dyDescent="0.2">
      <c r="A53" s="33">
        <v>50336</v>
      </c>
      <c r="B53" s="30" t="s">
        <v>47</v>
      </c>
      <c r="C53" s="4" t="s">
        <v>112</v>
      </c>
      <c r="D53" s="4" t="s">
        <v>227</v>
      </c>
      <c r="E53" s="4" t="s">
        <v>113</v>
      </c>
      <c r="F53" s="4" t="s">
        <v>154</v>
      </c>
      <c r="G53" s="4" t="s">
        <v>114</v>
      </c>
      <c r="H53" s="4" t="s">
        <v>146</v>
      </c>
      <c r="I53" s="4"/>
      <c r="J53" s="4"/>
      <c r="K53" s="4"/>
      <c r="L53" s="4"/>
      <c r="M53" s="4"/>
      <c r="N53" s="4"/>
    </row>
    <row r="54" spans="1:14" x14ac:dyDescent="0.2">
      <c r="A54" s="33">
        <v>50337</v>
      </c>
      <c r="B54" s="30" t="s">
        <v>48</v>
      </c>
      <c r="C54" s="4" t="s">
        <v>112</v>
      </c>
      <c r="D54" s="4" t="s">
        <v>228</v>
      </c>
      <c r="E54" s="4" t="s">
        <v>113</v>
      </c>
      <c r="F54" s="4" t="s">
        <v>154</v>
      </c>
      <c r="G54" s="4" t="s">
        <v>114</v>
      </c>
      <c r="H54" s="4" t="s">
        <v>146</v>
      </c>
      <c r="I54" s="4" t="s">
        <v>229</v>
      </c>
      <c r="J54" s="4" t="s">
        <v>230</v>
      </c>
      <c r="K54" s="4"/>
      <c r="L54" s="4"/>
      <c r="M54" s="4"/>
      <c r="N54" s="4"/>
    </row>
    <row r="55" spans="1:14" x14ac:dyDescent="0.2">
      <c r="A55" s="33">
        <v>50338</v>
      </c>
      <c r="B55" s="30" t="s">
        <v>49</v>
      </c>
      <c r="C55" s="4" t="s">
        <v>112</v>
      </c>
      <c r="D55" s="4" t="s">
        <v>231</v>
      </c>
      <c r="E55" s="4" t="s">
        <v>113</v>
      </c>
      <c r="F55" s="4" t="s">
        <v>154</v>
      </c>
      <c r="G55" s="4" t="s">
        <v>114</v>
      </c>
      <c r="H55" s="4" t="s">
        <v>146</v>
      </c>
      <c r="I55" s="4" t="s">
        <v>115</v>
      </c>
      <c r="J55" s="4" t="s">
        <v>232</v>
      </c>
      <c r="K55" s="4"/>
      <c r="L55" s="4"/>
      <c r="M55" s="4"/>
      <c r="N55" s="4"/>
    </row>
    <row r="56" spans="1:14" x14ac:dyDescent="0.2">
      <c r="A56" s="33">
        <v>50339</v>
      </c>
      <c r="B56" s="30" t="s">
        <v>50</v>
      </c>
      <c r="C56" s="4" t="s">
        <v>112</v>
      </c>
      <c r="D56" s="4" t="s">
        <v>152</v>
      </c>
      <c r="E56" s="4" t="s">
        <v>113</v>
      </c>
      <c r="F56" s="4" t="s">
        <v>154</v>
      </c>
      <c r="G56" s="4" t="s">
        <v>114</v>
      </c>
      <c r="H56" s="4" t="s">
        <v>146</v>
      </c>
      <c r="I56" s="4" t="s">
        <v>233</v>
      </c>
      <c r="J56" s="4" t="s">
        <v>234</v>
      </c>
      <c r="K56" s="4" t="s">
        <v>225</v>
      </c>
      <c r="L56" s="4" t="s">
        <v>235</v>
      </c>
      <c r="M56" s="4"/>
      <c r="N56" s="4"/>
    </row>
    <row r="57" spans="1:14" ht="16.5" customHeight="1" x14ac:dyDescent="0.2">
      <c r="A57" s="33">
        <v>50401</v>
      </c>
      <c r="B57" s="30" t="s">
        <v>51</v>
      </c>
      <c r="C57" s="4" t="s">
        <v>112</v>
      </c>
      <c r="D57" s="4" t="s">
        <v>236</v>
      </c>
      <c r="E57" s="4" t="s">
        <v>113</v>
      </c>
      <c r="F57" s="4" t="s">
        <v>154</v>
      </c>
      <c r="G57" s="4" t="s">
        <v>114</v>
      </c>
      <c r="H57" s="4" t="s">
        <v>146</v>
      </c>
      <c r="I57" s="4"/>
      <c r="J57" s="4"/>
      <c r="K57" s="4"/>
      <c r="L57" s="4"/>
      <c r="M57" s="4"/>
      <c r="N57" s="4"/>
    </row>
    <row r="58" spans="1:14" x14ac:dyDescent="0.2">
      <c r="A58" s="33">
        <v>50402</v>
      </c>
      <c r="B58" s="30" t="s">
        <v>52</v>
      </c>
      <c r="C58" s="4" t="s">
        <v>112</v>
      </c>
      <c r="D58" s="4" t="s">
        <v>237</v>
      </c>
      <c r="E58" s="4" t="s">
        <v>113</v>
      </c>
      <c r="F58" s="4" t="s">
        <v>154</v>
      </c>
      <c r="G58" s="4" t="s">
        <v>114</v>
      </c>
      <c r="H58" s="4" t="s">
        <v>146</v>
      </c>
      <c r="I58" s="4"/>
      <c r="J58" s="4"/>
      <c r="K58" s="4" t="s">
        <v>238</v>
      </c>
      <c r="L58" s="4" t="s">
        <v>239</v>
      </c>
      <c r="M58" s="4"/>
      <c r="N58" s="4"/>
    </row>
    <row r="59" spans="1:14" x14ac:dyDescent="0.2">
      <c r="A59" s="33">
        <v>50403</v>
      </c>
      <c r="B59" s="30" t="s">
        <v>53</v>
      </c>
      <c r="C59" s="4" t="s">
        <v>112</v>
      </c>
      <c r="D59" s="4" t="s">
        <v>152</v>
      </c>
      <c r="E59" s="4" t="s">
        <v>113</v>
      </c>
      <c r="F59" s="4" t="s">
        <v>154</v>
      </c>
      <c r="G59" s="4" t="s">
        <v>114</v>
      </c>
      <c r="H59" s="4" t="s">
        <v>146</v>
      </c>
      <c r="I59" s="4"/>
      <c r="J59" s="4"/>
      <c r="K59" s="4" t="s">
        <v>240</v>
      </c>
      <c r="L59" s="4" t="s">
        <v>241</v>
      </c>
      <c r="M59" s="4"/>
      <c r="N59" s="4"/>
    </row>
    <row r="60" spans="1:14" x14ac:dyDescent="0.2">
      <c r="A60" s="33">
        <v>50404</v>
      </c>
      <c r="B60" s="30" t="s">
        <v>54</v>
      </c>
      <c r="C60" s="4" t="s">
        <v>112</v>
      </c>
      <c r="D60" s="4" t="s">
        <v>152</v>
      </c>
      <c r="E60" s="4" t="s">
        <v>113</v>
      </c>
      <c r="F60" s="4" t="s">
        <v>154</v>
      </c>
      <c r="G60" s="4" t="s">
        <v>114</v>
      </c>
      <c r="H60" s="4" t="s">
        <v>146</v>
      </c>
      <c r="I60" s="4" t="s">
        <v>115</v>
      </c>
      <c r="J60" s="4" t="s">
        <v>242</v>
      </c>
      <c r="K60" s="4"/>
      <c r="L60" s="4"/>
      <c r="M60" s="4"/>
      <c r="N60" s="4"/>
    </row>
    <row r="61" spans="1:14" x14ac:dyDescent="0.2">
      <c r="A61" s="33">
        <v>50405</v>
      </c>
      <c r="B61" s="30" t="s">
        <v>55</v>
      </c>
      <c r="C61" s="4" t="s">
        <v>112</v>
      </c>
      <c r="D61" s="4" t="s">
        <v>152</v>
      </c>
      <c r="E61" s="4" t="s">
        <v>113</v>
      </c>
      <c r="F61" s="4" t="s">
        <v>154</v>
      </c>
      <c r="G61" s="4" t="s">
        <v>114</v>
      </c>
      <c r="H61" s="4" t="s">
        <v>146</v>
      </c>
      <c r="I61" s="4"/>
      <c r="J61" s="4"/>
      <c r="K61" s="4"/>
      <c r="L61" s="4"/>
      <c r="M61" s="4"/>
      <c r="N61" s="4"/>
    </row>
    <row r="62" spans="1:14" x14ac:dyDescent="0.2">
      <c r="A62" s="33">
        <v>50406</v>
      </c>
      <c r="B62" s="30" t="s">
        <v>56</v>
      </c>
      <c r="C62" s="4" t="s">
        <v>112</v>
      </c>
      <c r="D62" s="4" t="s">
        <v>243</v>
      </c>
      <c r="E62" s="4" t="s">
        <v>113</v>
      </c>
      <c r="F62" s="4" t="s">
        <v>154</v>
      </c>
      <c r="G62" s="4" t="s">
        <v>114</v>
      </c>
      <c r="H62" s="4" t="s">
        <v>146</v>
      </c>
      <c r="I62" s="4"/>
      <c r="J62" s="4"/>
      <c r="K62" s="4"/>
      <c r="L62" s="4"/>
      <c r="M62" s="4"/>
      <c r="N62" s="4"/>
    </row>
    <row r="63" spans="1:14" x14ac:dyDescent="0.2">
      <c r="A63" s="33">
        <v>50407</v>
      </c>
      <c r="B63" s="30" t="s">
        <v>57</v>
      </c>
      <c r="C63" s="4" t="s">
        <v>112</v>
      </c>
      <c r="D63" s="4" t="s">
        <v>152</v>
      </c>
      <c r="E63" s="4" t="s">
        <v>113</v>
      </c>
      <c r="F63" s="4" t="s">
        <v>154</v>
      </c>
      <c r="G63" s="4" t="s">
        <v>114</v>
      </c>
      <c r="H63" s="4" t="s">
        <v>146</v>
      </c>
      <c r="I63" s="4"/>
      <c r="J63" s="4"/>
      <c r="K63" s="4"/>
      <c r="L63" s="4"/>
      <c r="M63" s="4"/>
      <c r="N63" s="4"/>
    </row>
    <row r="64" spans="1:14" x14ac:dyDescent="0.2">
      <c r="A64" s="33">
        <v>50408</v>
      </c>
      <c r="B64" s="30" t="s">
        <v>58</v>
      </c>
      <c r="C64" s="4" t="s">
        <v>112</v>
      </c>
      <c r="D64" s="4" t="s">
        <v>244</v>
      </c>
      <c r="E64" s="4" t="s">
        <v>113</v>
      </c>
      <c r="F64" s="4" t="s">
        <v>154</v>
      </c>
      <c r="G64" s="4" t="s">
        <v>114</v>
      </c>
      <c r="H64" s="4" t="s">
        <v>146</v>
      </c>
      <c r="I64" s="4"/>
      <c r="J64" s="4"/>
      <c r="K64" s="4"/>
      <c r="L64" s="4"/>
      <c r="M64" s="4"/>
      <c r="N64" s="4"/>
    </row>
    <row r="65" spans="1:14" x14ac:dyDescent="0.2">
      <c r="A65" s="33">
        <v>50409</v>
      </c>
      <c r="B65" s="30" t="s">
        <v>59</v>
      </c>
      <c r="C65" s="4" t="s">
        <v>112</v>
      </c>
      <c r="D65" s="4" t="s">
        <v>152</v>
      </c>
      <c r="E65" s="4" t="s">
        <v>113</v>
      </c>
      <c r="F65" s="4" t="s">
        <v>154</v>
      </c>
      <c r="G65" s="4" t="s">
        <v>114</v>
      </c>
      <c r="H65" s="4" t="s">
        <v>146</v>
      </c>
      <c r="I65" s="4"/>
      <c r="J65" s="4"/>
      <c r="K65" s="4"/>
      <c r="L65" s="4"/>
      <c r="M65" s="4"/>
      <c r="N65" s="4"/>
    </row>
    <row r="66" spans="1:14" x14ac:dyDescent="0.2">
      <c r="A66" s="33">
        <v>50410</v>
      </c>
      <c r="B66" s="30" t="s">
        <v>60</v>
      </c>
      <c r="C66" s="4" t="s">
        <v>112</v>
      </c>
      <c r="D66" s="4" t="s">
        <v>152</v>
      </c>
      <c r="E66" s="4" t="s">
        <v>113</v>
      </c>
      <c r="F66" s="4" t="s">
        <v>154</v>
      </c>
      <c r="G66" s="4" t="s">
        <v>114</v>
      </c>
      <c r="H66" s="4" t="s">
        <v>146</v>
      </c>
      <c r="I66" s="4" t="s">
        <v>245</v>
      </c>
      <c r="J66" s="4" t="s">
        <v>246</v>
      </c>
      <c r="K66" s="4"/>
      <c r="L66" s="4"/>
      <c r="M66" s="4"/>
      <c r="N66" s="4"/>
    </row>
    <row r="67" spans="1:14" x14ac:dyDescent="0.2">
      <c r="A67" s="33">
        <v>50411</v>
      </c>
      <c r="B67" s="30" t="s">
        <v>61</v>
      </c>
      <c r="C67" s="4" t="s">
        <v>112</v>
      </c>
      <c r="D67" s="4" t="s">
        <v>152</v>
      </c>
      <c r="E67" s="4" t="s">
        <v>113</v>
      </c>
      <c r="F67" s="4" t="s">
        <v>154</v>
      </c>
      <c r="G67" s="4"/>
      <c r="H67" s="4"/>
      <c r="I67" s="4"/>
      <c r="J67" s="4"/>
      <c r="K67" s="4"/>
      <c r="L67" s="4"/>
      <c r="M67" s="4"/>
      <c r="N67" s="4"/>
    </row>
    <row r="68" spans="1:14" x14ac:dyDescent="0.2">
      <c r="A68" s="33">
        <v>50412</v>
      </c>
      <c r="B68" s="30" t="s">
        <v>62</v>
      </c>
      <c r="C68" s="4" t="s">
        <v>112</v>
      </c>
      <c r="D68" s="4" t="s">
        <v>247</v>
      </c>
      <c r="E68" s="4" t="s">
        <v>113</v>
      </c>
      <c r="F68" s="4" t="s">
        <v>248</v>
      </c>
      <c r="G68" s="4"/>
      <c r="H68" s="4"/>
      <c r="I68" s="4"/>
      <c r="J68" s="4"/>
      <c r="K68" s="4" t="s">
        <v>249</v>
      </c>
      <c r="L68" s="4" t="s">
        <v>250</v>
      </c>
      <c r="M68" s="4"/>
      <c r="N68" s="4"/>
    </row>
    <row r="69" spans="1:14" x14ac:dyDescent="0.2">
      <c r="A69" s="33">
        <v>50413</v>
      </c>
      <c r="B69" s="30" t="s">
        <v>63</v>
      </c>
      <c r="C69" s="4" t="s">
        <v>112</v>
      </c>
      <c r="D69" s="4" t="s">
        <v>152</v>
      </c>
      <c r="E69" s="4" t="s">
        <v>113</v>
      </c>
      <c r="F69" s="4" t="s">
        <v>154</v>
      </c>
      <c r="G69" s="4"/>
      <c r="H69" s="4"/>
      <c r="I69" s="4"/>
      <c r="J69" s="4"/>
      <c r="K69" s="4"/>
      <c r="L69" s="4"/>
      <c r="M69" s="4"/>
      <c r="N69" s="4"/>
    </row>
    <row r="70" spans="1:14" x14ac:dyDescent="0.2">
      <c r="A70" s="33">
        <v>50414</v>
      </c>
      <c r="B70" s="30" t="s">
        <v>64</v>
      </c>
      <c r="C70" s="4" t="s">
        <v>112</v>
      </c>
      <c r="D70" s="4" t="s">
        <v>152</v>
      </c>
      <c r="E70" s="4" t="s">
        <v>113</v>
      </c>
      <c r="F70" s="4" t="s">
        <v>154</v>
      </c>
      <c r="G70" s="4"/>
      <c r="H70" s="4"/>
      <c r="I70" s="4"/>
      <c r="J70" s="4"/>
      <c r="K70" s="4" t="s">
        <v>251</v>
      </c>
      <c r="L70" s="4" t="s">
        <v>252</v>
      </c>
      <c r="M70" s="4"/>
      <c r="N70" s="4"/>
    </row>
    <row r="71" spans="1:14" x14ac:dyDescent="0.2">
      <c r="A71" s="33">
        <v>50415</v>
      </c>
      <c r="B71" s="30" t="s">
        <v>65</v>
      </c>
      <c r="C71" s="4" t="s">
        <v>112</v>
      </c>
      <c r="D71" s="4" t="s">
        <v>203</v>
      </c>
      <c r="E71" s="4" t="s">
        <v>113</v>
      </c>
      <c r="F71" s="4" t="s">
        <v>154</v>
      </c>
      <c r="G71" s="4"/>
      <c r="H71" s="4"/>
      <c r="I71" s="4"/>
      <c r="J71" s="4"/>
      <c r="K71" s="4"/>
      <c r="L71" s="4"/>
      <c r="M71" s="4"/>
      <c r="N71" s="4"/>
    </row>
    <row r="72" spans="1:14" x14ac:dyDescent="0.2">
      <c r="A72" s="33">
        <v>50416</v>
      </c>
      <c r="B72" s="30" t="s">
        <v>66</v>
      </c>
      <c r="C72" s="4" t="s">
        <v>112</v>
      </c>
      <c r="D72" s="4" t="s">
        <v>152</v>
      </c>
      <c r="E72" s="4" t="s">
        <v>113</v>
      </c>
      <c r="F72" s="4" t="s">
        <v>154</v>
      </c>
      <c r="G72" s="4"/>
      <c r="H72" s="4"/>
      <c r="I72" s="4"/>
      <c r="J72" s="4"/>
      <c r="K72" s="4"/>
      <c r="L72" s="4"/>
      <c r="M72" s="4"/>
      <c r="N72" s="4"/>
    </row>
    <row r="73" spans="1:14" x14ac:dyDescent="0.2">
      <c r="A73" s="33">
        <v>50417</v>
      </c>
      <c r="B73" s="30" t="s">
        <v>67</v>
      </c>
      <c r="C73" s="4" t="s">
        <v>112</v>
      </c>
      <c r="D73" s="4" t="s">
        <v>152</v>
      </c>
      <c r="E73" s="4" t="s">
        <v>113</v>
      </c>
      <c r="F73" s="4" t="s">
        <v>154</v>
      </c>
      <c r="G73" s="4" t="s">
        <v>114</v>
      </c>
      <c r="H73" s="4" t="s">
        <v>146</v>
      </c>
      <c r="I73" s="4"/>
      <c r="J73" s="4"/>
      <c r="K73" s="4"/>
      <c r="L73" s="4"/>
      <c r="M73" s="4"/>
      <c r="N73" s="4"/>
    </row>
    <row r="74" spans="1:14" x14ac:dyDescent="0.2">
      <c r="A74" s="33">
        <v>50418</v>
      </c>
      <c r="B74" s="30" t="s">
        <v>68</v>
      </c>
      <c r="C74" s="4" t="s">
        <v>112</v>
      </c>
      <c r="D74" s="4" t="s">
        <v>253</v>
      </c>
      <c r="E74" s="4" t="s">
        <v>113</v>
      </c>
      <c r="F74" s="4" t="s">
        <v>154</v>
      </c>
      <c r="G74" s="4" t="s">
        <v>114</v>
      </c>
      <c r="H74" s="4" t="s">
        <v>146</v>
      </c>
      <c r="I74" s="4" t="s">
        <v>178</v>
      </c>
      <c r="J74" s="4" t="s">
        <v>254</v>
      </c>
      <c r="K74" s="4"/>
      <c r="L74" s="4"/>
      <c r="M74" s="4"/>
      <c r="N74" s="4"/>
    </row>
    <row r="75" spans="1:14" x14ac:dyDescent="0.2">
      <c r="A75" s="33">
        <v>50419</v>
      </c>
      <c r="B75" s="30" t="s">
        <v>134</v>
      </c>
      <c r="C75" s="4" t="s">
        <v>112</v>
      </c>
      <c r="D75" s="4" t="s">
        <v>152</v>
      </c>
      <c r="E75" s="4" t="s">
        <v>113</v>
      </c>
      <c r="F75" s="4" t="s">
        <v>255</v>
      </c>
      <c r="G75" s="4" t="s">
        <v>114</v>
      </c>
      <c r="H75" s="4" t="s">
        <v>146</v>
      </c>
      <c r="I75" s="4"/>
      <c r="J75" s="4"/>
      <c r="K75" s="4"/>
      <c r="L75" s="4"/>
      <c r="M75" s="4"/>
      <c r="N75" s="4"/>
    </row>
    <row r="76" spans="1:14" x14ac:dyDescent="0.2">
      <c r="A76" s="33">
        <v>50420</v>
      </c>
      <c r="B76" s="30" t="s">
        <v>135</v>
      </c>
      <c r="C76" s="4" t="s">
        <v>112</v>
      </c>
      <c r="D76" s="4" t="s">
        <v>152</v>
      </c>
      <c r="E76" s="4" t="s">
        <v>113</v>
      </c>
      <c r="F76" s="4" t="s">
        <v>154</v>
      </c>
      <c r="G76" s="4" t="s">
        <v>114</v>
      </c>
      <c r="H76" s="4" t="s">
        <v>146</v>
      </c>
      <c r="I76" s="4"/>
      <c r="J76" s="4"/>
      <c r="K76" s="4"/>
      <c r="L76" s="4"/>
      <c r="M76" s="4"/>
      <c r="N76" s="4"/>
    </row>
    <row r="77" spans="1:14" x14ac:dyDescent="0.2">
      <c r="A77" s="33">
        <v>50421</v>
      </c>
      <c r="B77" s="30" t="s">
        <v>69</v>
      </c>
      <c r="C77" s="4" t="s">
        <v>112</v>
      </c>
      <c r="D77" s="4" t="s">
        <v>152</v>
      </c>
      <c r="E77" s="4" t="s">
        <v>113</v>
      </c>
      <c r="F77" s="4" t="s">
        <v>154</v>
      </c>
      <c r="G77" s="4" t="s">
        <v>114</v>
      </c>
      <c r="H77" s="4" t="s">
        <v>146</v>
      </c>
      <c r="I77" s="4"/>
      <c r="J77" s="4"/>
      <c r="K77" s="4"/>
      <c r="L77" s="4"/>
      <c r="M77" s="4"/>
      <c r="N77" s="4"/>
    </row>
    <row r="78" spans="1:14" x14ac:dyDescent="0.2">
      <c r="A78" s="33">
        <v>50422</v>
      </c>
      <c r="B78" s="30" t="s">
        <v>70</v>
      </c>
      <c r="C78" s="4" t="s">
        <v>112</v>
      </c>
      <c r="D78" s="4" t="s">
        <v>152</v>
      </c>
      <c r="E78" s="4" t="s">
        <v>113</v>
      </c>
      <c r="F78" s="4" t="s">
        <v>154</v>
      </c>
      <c r="G78" s="4" t="s">
        <v>114</v>
      </c>
      <c r="H78" s="4" t="s">
        <v>146</v>
      </c>
      <c r="I78" s="4"/>
      <c r="J78" s="4"/>
      <c r="K78" s="4"/>
      <c r="L78" s="4"/>
      <c r="M78" s="4"/>
      <c r="N78" s="4"/>
    </row>
    <row r="79" spans="1:14" x14ac:dyDescent="0.2">
      <c r="A79" s="33">
        <v>50423</v>
      </c>
      <c r="B79" s="30" t="s">
        <v>71</v>
      </c>
      <c r="C79" s="4" t="s">
        <v>112</v>
      </c>
      <c r="D79" s="4" t="s">
        <v>152</v>
      </c>
      <c r="E79" s="4" t="s">
        <v>113</v>
      </c>
      <c r="F79" s="4" t="s">
        <v>154</v>
      </c>
      <c r="G79" s="4" t="s">
        <v>114</v>
      </c>
      <c r="H79" s="4" t="s">
        <v>146</v>
      </c>
      <c r="I79" s="4"/>
      <c r="J79" s="4"/>
      <c r="K79" s="4"/>
      <c r="L79" s="4"/>
      <c r="M79" s="4"/>
      <c r="N79" s="4"/>
    </row>
    <row r="80" spans="1:14" x14ac:dyDescent="0.2">
      <c r="A80" s="33">
        <v>50424</v>
      </c>
      <c r="B80" s="30" t="s">
        <v>72</v>
      </c>
      <c r="C80" s="4" t="s">
        <v>112</v>
      </c>
      <c r="D80" s="4" t="s">
        <v>152</v>
      </c>
      <c r="E80" s="4" t="s">
        <v>113</v>
      </c>
      <c r="F80" s="4" t="s">
        <v>154</v>
      </c>
      <c r="G80" s="4" t="s">
        <v>114</v>
      </c>
      <c r="H80" s="4" t="s">
        <v>146</v>
      </c>
      <c r="I80" s="4"/>
      <c r="J80" s="4"/>
      <c r="K80" s="4"/>
      <c r="L80" s="4"/>
      <c r="M80" s="4"/>
      <c r="N80" s="4"/>
    </row>
    <row r="81" spans="1:14" x14ac:dyDescent="0.2">
      <c r="A81" s="33">
        <v>50425</v>
      </c>
      <c r="B81" s="30" t="s">
        <v>73</v>
      </c>
      <c r="C81" s="4" t="s">
        <v>112</v>
      </c>
      <c r="D81" s="4" t="s">
        <v>256</v>
      </c>
      <c r="E81" s="4"/>
      <c r="F81" s="4"/>
      <c r="G81" s="4" t="s">
        <v>114</v>
      </c>
      <c r="H81" s="4" t="s">
        <v>146</v>
      </c>
      <c r="I81" s="4"/>
      <c r="J81" s="4"/>
      <c r="K81" s="4" t="s">
        <v>257</v>
      </c>
      <c r="L81" s="4" t="s">
        <v>258</v>
      </c>
      <c r="M81" s="4"/>
      <c r="N81" s="4"/>
    </row>
    <row r="82" spans="1:14" ht="16.5" customHeight="1" x14ac:dyDescent="0.2">
      <c r="A82" s="33">
        <v>50501</v>
      </c>
      <c r="B82" s="30" t="s">
        <v>74</v>
      </c>
      <c r="C82" s="4" t="s">
        <v>112</v>
      </c>
      <c r="D82" s="4" t="s">
        <v>152</v>
      </c>
      <c r="E82" s="4" t="s">
        <v>113</v>
      </c>
      <c r="F82" s="4" t="s">
        <v>154</v>
      </c>
      <c r="G82" s="4" t="s">
        <v>114</v>
      </c>
      <c r="H82" s="4" t="s">
        <v>146</v>
      </c>
      <c r="I82" s="4"/>
      <c r="J82" s="4"/>
      <c r="K82" s="4"/>
      <c r="L82" s="4"/>
      <c r="M82" s="4"/>
      <c r="N82" s="4"/>
    </row>
    <row r="83" spans="1:14" x14ac:dyDescent="0.2">
      <c r="A83" s="33">
        <v>50502</v>
      </c>
      <c r="B83" s="30" t="s">
        <v>75</v>
      </c>
      <c r="C83" s="4" t="s">
        <v>112</v>
      </c>
      <c r="D83" s="4" t="s">
        <v>152</v>
      </c>
      <c r="E83" s="4" t="s">
        <v>113</v>
      </c>
      <c r="F83" s="4" t="s">
        <v>154</v>
      </c>
      <c r="G83" s="4"/>
      <c r="H83" s="4"/>
      <c r="I83" s="4"/>
      <c r="J83" s="4"/>
      <c r="K83" s="4"/>
      <c r="L83" s="4"/>
      <c r="M83" s="4"/>
      <c r="N83" s="4"/>
    </row>
    <row r="84" spans="1:14" x14ac:dyDescent="0.2">
      <c r="A84" s="33">
        <v>50503</v>
      </c>
      <c r="B84" s="30" t="s">
        <v>76</v>
      </c>
      <c r="C84" s="4" t="s">
        <v>112</v>
      </c>
      <c r="D84" s="4" t="s">
        <v>259</v>
      </c>
      <c r="E84" s="4" t="s">
        <v>113</v>
      </c>
      <c r="F84" s="4" t="s">
        <v>154</v>
      </c>
      <c r="G84" s="4" t="s">
        <v>114</v>
      </c>
      <c r="H84" s="4" t="s">
        <v>146</v>
      </c>
      <c r="I84" s="4"/>
      <c r="J84" s="4"/>
      <c r="K84" s="4"/>
      <c r="L84" s="4"/>
      <c r="M84" s="4"/>
      <c r="N84" s="4"/>
    </row>
    <row r="85" spans="1:14" x14ac:dyDescent="0.2">
      <c r="A85" s="33">
        <v>50504</v>
      </c>
      <c r="B85" s="30" t="s">
        <v>77</v>
      </c>
      <c r="C85" s="4" t="s">
        <v>112</v>
      </c>
      <c r="D85" s="4" t="s">
        <v>152</v>
      </c>
      <c r="E85" s="4" t="s">
        <v>113</v>
      </c>
      <c r="F85" s="4" t="s">
        <v>154</v>
      </c>
      <c r="G85" s="4" t="s">
        <v>114</v>
      </c>
      <c r="H85" s="4" t="s">
        <v>146</v>
      </c>
      <c r="I85" s="4"/>
      <c r="J85" s="4"/>
      <c r="K85" s="4"/>
      <c r="L85" s="4"/>
      <c r="M85" s="4"/>
      <c r="N85" s="4"/>
    </row>
    <row r="86" spans="1:14" x14ac:dyDescent="0.2">
      <c r="A86" s="33">
        <v>50505</v>
      </c>
      <c r="B86" s="30" t="s">
        <v>78</v>
      </c>
      <c r="C86" s="4" t="s">
        <v>112</v>
      </c>
      <c r="D86" s="4" t="s">
        <v>260</v>
      </c>
      <c r="E86" s="4" t="s">
        <v>113</v>
      </c>
      <c r="F86" s="4" t="s">
        <v>154</v>
      </c>
      <c r="G86" s="4" t="s">
        <v>114</v>
      </c>
      <c r="H86" s="4" t="s">
        <v>146</v>
      </c>
      <c r="I86" s="4"/>
      <c r="J86" s="4"/>
      <c r="K86" s="4"/>
      <c r="L86" s="4"/>
      <c r="M86" s="4"/>
      <c r="N86" s="4"/>
    </row>
    <row r="87" spans="1:14" x14ac:dyDescent="0.2">
      <c r="A87" s="33">
        <v>50506</v>
      </c>
      <c r="B87" s="30" t="s">
        <v>79</v>
      </c>
      <c r="C87" s="4" t="s">
        <v>112</v>
      </c>
      <c r="D87" s="4" t="s">
        <v>261</v>
      </c>
      <c r="E87" s="4" t="s">
        <v>113</v>
      </c>
      <c r="F87" s="4" t="s">
        <v>154</v>
      </c>
      <c r="G87" s="4" t="s">
        <v>114</v>
      </c>
      <c r="H87" s="4" t="s">
        <v>146</v>
      </c>
      <c r="I87" s="4"/>
      <c r="J87" s="4"/>
      <c r="K87" s="4"/>
      <c r="L87" s="4"/>
      <c r="M87" s="4"/>
      <c r="N87" s="4"/>
    </row>
    <row r="88" spans="1:14" x14ac:dyDescent="0.2">
      <c r="A88" s="33">
        <v>50507</v>
      </c>
      <c r="B88" s="30" t="s">
        <v>136</v>
      </c>
      <c r="C88" s="4" t="s">
        <v>112</v>
      </c>
      <c r="D88" s="4" t="s">
        <v>152</v>
      </c>
      <c r="E88" s="4" t="s">
        <v>113</v>
      </c>
      <c r="F88" s="4" t="s">
        <v>154</v>
      </c>
      <c r="G88" s="4" t="s">
        <v>114</v>
      </c>
      <c r="H88" s="4" t="s">
        <v>146</v>
      </c>
      <c r="I88" s="4"/>
      <c r="J88" s="4"/>
      <c r="K88" s="4"/>
      <c r="L88" s="4"/>
      <c r="M88" s="4"/>
      <c r="N88" s="4"/>
    </row>
    <row r="89" spans="1:14" x14ac:dyDescent="0.2">
      <c r="A89" s="33">
        <v>50508</v>
      </c>
      <c r="B89" s="30" t="s">
        <v>137</v>
      </c>
      <c r="C89" s="4" t="s">
        <v>112</v>
      </c>
      <c r="D89" s="4" t="s">
        <v>152</v>
      </c>
      <c r="E89" s="4" t="s">
        <v>113</v>
      </c>
      <c r="F89" s="4" t="s">
        <v>154</v>
      </c>
      <c r="G89" s="4" t="s">
        <v>114</v>
      </c>
      <c r="H89" s="4" t="s">
        <v>146</v>
      </c>
      <c r="I89" s="4"/>
      <c r="J89" s="4"/>
      <c r="K89" s="4" t="s">
        <v>180</v>
      </c>
      <c r="L89" s="4" t="s">
        <v>262</v>
      </c>
      <c r="M89" s="4" t="s">
        <v>263</v>
      </c>
      <c r="N89" s="4" t="s">
        <v>264</v>
      </c>
    </row>
    <row r="90" spans="1:14" x14ac:dyDescent="0.2">
      <c r="A90" s="33">
        <v>50509</v>
      </c>
      <c r="B90" s="30" t="s">
        <v>138</v>
      </c>
      <c r="C90" s="4" t="s">
        <v>112</v>
      </c>
      <c r="D90" s="4" t="s">
        <v>265</v>
      </c>
      <c r="E90" s="4" t="s">
        <v>113</v>
      </c>
      <c r="F90" s="4" t="s">
        <v>154</v>
      </c>
      <c r="G90" s="4" t="s">
        <v>114</v>
      </c>
      <c r="H90" s="4" t="s">
        <v>146</v>
      </c>
      <c r="I90" s="4"/>
      <c r="J90" s="4"/>
      <c r="K90" s="4"/>
      <c r="L90" s="4"/>
      <c r="M90" s="4"/>
      <c r="N90" s="4"/>
    </row>
    <row r="91" spans="1:14" x14ac:dyDescent="0.2">
      <c r="A91" s="33">
        <v>50510</v>
      </c>
      <c r="B91" s="30" t="s">
        <v>80</v>
      </c>
      <c r="C91" s="4" t="s">
        <v>112</v>
      </c>
      <c r="D91" s="4" t="s">
        <v>152</v>
      </c>
      <c r="E91" s="4" t="s">
        <v>113</v>
      </c>
      <c r="F91" s="4" t="s">
        <v>154</v>
      </c>
      <c r="G91" s="4" t="s">
        <v>114</v>
      </c>
      <c r="H91" s="4" t="s">
        <v>146</v>
      </c>
      <c r="I91" s="4" t="s">
        <v>115</v>
      </c>
      <c r="J91" s="4" t="s">
        <v>266</v>
      </c>
      <c r="K91" s="4"/>
      <c r="L91" s="4"/>
      <c r="M91" s="4"/>
      <c r="N91" s="4"/>
    </row>
    <row r="92" spans="1:14" x14ac:dyDescent="0.2">
      <c r="A92" s="33">
        <v>50511</v>
      </c>
      <c r="B92" s="30" t="s">
        <v>81</v>
      </c>
      <c r="C92" s="4"/>
      <c r="D92" s="4"/>
      <c r="E92" s="4"/>
      <c r="F92" s="4"/>
      <c r="G92" s="4" t="s">
        <v>114</v>
      </c>
      <c r="H92" s="4" t="s">
        <v>146</v>
      </c>
      <c r="I92" s="4"/>
      <c r="J92" s="4"/>
      <c r="K92" s="4" t="s">
        <v>267</v>
      </c>
      <c r="L92" s="4" t="s">
        <v>268</v>
      </c>
      <c r="M92" s="4"/>
      <c r="N92" s="4"/>
    </row>
    <row r="93" spans="1:14" x14ac:dyDescent="0.2">
      <c r="A93" s="33">
        <v>50512</v>
      </c>
      <c r="B93" s="30" t="s">
        <v>82</v>
      </c>
      <c r="C93" s="4" t="s">
        <v>112</v>
      </c>
      <c r="D93" s="4" t="s">
        <v>152</v>
      </c>
      <c r="E93" s="4" t="s">
        <v>113</v>
      </c>
      <c r="F93" s="4" t="s">
        <v>154</v>
      </c>
      <c r="G93" s="4" t="s">
        <v>114</v>
      </c>
      <c r="H93" s="4" t="s">
        <v>146</v>
      </c>
      <c r="I93" s="4"/>
      <c r="J93" s="4"/>
      <c r="K93" s="4"/>
      <c r="L93" s="4"/>
      <c r="M93" s="4"/>
      <c r="N93" s="4"/>
    </row>
    <row r="94" spans="1:14" x14ac:dyDescent="0.2">
      <c r="A94" s="33">
        <v>50513</v>
      </c>
      <c r="B94" s="30" t="s">
        <v>83</v>
      </c>
      <c r="C94" s="4" t="s">
        <v>112</v>
      </c>
      <c r="D94" s="4" t="s">
        <v>152</v>
      </c>
      <c r="E94" s="4" t="s">
        <v>113</v>
      </c>
      <c r="F94" s="4" t="s">
        <v>154</v>
      </c>
      <c r="G94" s="4" t="s">
        <v>114</v>
      </c>
      <c r="H94" s="4" t="s">
        <v>146</v>
      </c>
      <c r="I94" s="4"/>
      <c r="J94" s="4"/>
      <c r="K94" s="4"/>
      <c r="L94" s="4"/>
      <c r="M94" s="4"/>
      <c r="N94" s="4"/>
    </row>
    <row r="95" spans="1:14" x14ac:dyDescent="0.2">
      <c r="A95" s="33">
        <v>50514</v>
      </c>
      <c r="B95" s="30" t="s">
        <v>84</v>
      </c>
      <c r="C95" s="4" t="s">
        <v>112</v>
      </c>
      <c r="D95" s="4" t="s">
        <v>152</v>
      </c>
      <c r="E95" s="4" t="s">
        <v>113</v>
      </c>
      <c r="F95" s="4" t="s">
        <v>154</v>
      </c>
      <c r="G95" s="4" t="s">
        <v>114</v>
      </c>
      <c r="H95" s="4" t="s">
        <v>146</v>
      </c>
      <c r="I95" s="4"/>
      <c r="J95" s="4"/>
      <c r="K95" s="4"/>
      <c r="L95" s="4"/>
      <c r="M95" s="4"/>
      <c r="N95" s="4"/>
    </row>
    <row r="96" spans="1:14" x14ac:dyDescent="0.2">
      <c r="A96" s="33">
        <v>50515</v>
      </c>
      <c r="B96" s="30" t="s">
        <v>85</v>
      </c>
      <c r="C96" s="4" t="s">
        <v>112</v>
      </c>
      <c r="D96" s="4" t="s">
        <v>152</v>
      </c>
      <c r="E96" s="4" t="s">
        <v>113</v>
      </c>
      <c r="F96" s="4" t="s">
        <v>154</v>
      </c>
      <c r="G96" s="4" t="s">
        <v>114</v>
      </c>
      <c r="H96" s="4" t="s">
        <v>146</v>
      </c>
      <c r="I96" s="4"/>
      <c r="J96" s="4"/>
      <c r="K96" s="4"/>
      <c r="L96" s="4"/>
      <c r="M96" s="4"/>
      <c r="N96" s="4"/>
    </row>
    <row r="97" spans="1:14" ht="16.5" customHeight="1" x14ac:dyDescent="0.2">
      <c r="A97" s="33">
        <v>50601</v>
      </c>
      <c r="B97" s="30" t="s">
        <v>86</v>
      </c>
      <c r="C97" s="4" t="s">
        <v>112</v>
      </c>
      <c r="D97" s="4" t="s">
        <v>152</v>
      </c>
      <c r="E97" s="4" t="s">
        <v>113</v>
      </c>
      <c r="F97" s="4" t="s">
        <v>269</v>
      </c>
      <c r="G97" s="4" t="s">
        <v>114</v>
      </c>
      <c r="H97" s="4" t="s">
        <v>146</v>
      </c>
      <c r="I97" s="4"/>
      <c r="J97" s="4"/>
      <c r="K97" s="4" t="s">
        <v>270</v>
      </c>
      <c r="L97" s="4" t="s">
        <v>271</v>
      </c>
      <c r="M97" s="4"/>
      <c r="N97" s="4"/>
    </row>
    <row r="98" spans="1:14" x14ac:dyDescent="0.2">
      <c r="A98" s="33">
        <v>50602</v>
      </c>
      <c r="B98" s="30" t="s">
        <v>121</v>
      </c>
      <c r="C98" s="4" t="s">
        <v>112</v>
      </c>
      <c r="D98" s="4" t="s">
        <v>152</v>
      </c>
      <c r="E98" s="4" t="s">
        <v>113</v>
      </c>
      <c r="F98" s="4" t="s">
        <v>154</v>
      </c>
      <c r="G98" s="4" t="s">
        <v>114</v>
      </c>
      <c r="H98" s="4" t="s">
        <v>204</v>
      </c>
      <c r="I98" s="4" t="s">
        <v>178</v>
      </c>
      <c r="J98" s="4" t="s">
        <v>272</v>
      </c>
      <c r="K98" s="4"/>
      <c r="L98" s="4"/>
      <c r="M98" s="4"/>
      <c r="N98" s="4"/>
    </row>
    <row r="99" spans="1:14" x14ac:dyDescent="0.2">
      <c r="A99" s="33">
        <v>50603</v>
      </c>
      <c r="B99" s="30" t="s">
        <v>87</v>
      </c>
      <c r="C99" s="4" t="s">
        <v>112</v>
      </c>
      <c r="D99" s="4" t="s">
        <v>152</v>
      </c>
      <c r="E99" s="4" t="s">
        <v>113</v>
      </c>
      <c r="F99" s="4" t="s">
        <v>154</v>
      </c>
      <c r="G99" s="4" t="s">
        <v>114</v>
      </c>
      <c r="H99" s="4" t="s">
        <v>146</v>
      </c>
      <c r="I99" s="4"/>
      <c r="J99" s="4"/>
      <c r="K99" s="4"/>
      <c r="L99" s="4"/>
      <c r="M99" s="4"/>
      <c r="N99" s="4"/>
    </row>
    <row r="100" spans="1:14" x14ac:dyDescent="0.2">
      <c r="A100" s="33">
        <v>50604</v>
      </c>
      <c r="B100" s="30" t="s">
        <v>122</v>
      </c>
      <c r="C100" s="4" t="s">
        <v>112</v>
      </c>
      <c r="D100" s="4" t="s">
        <v>152</v>
      </c>
      <c r="E100" s="4" t="s">
        <v>113</v>
      </c>
      <c r="F100" s="4" t="s">
        <v>154</v>
      </c>
      <c r="G100" s="4"/>
      <c r="H100" s="4"/>
      <c r="I100" s="4"/>
      <c r="J100" s="4"/>
      <c r="K100" s="4"/>
      <c r="L100" s="4"/>
      <c r="M100" s="4"/>
      <c r="N100" s="4"/>
    </row>
    <row r="101" spans="1:14" x14ac:dyDescent="0.2">
      <c r="A101" s="33">
        <v>50605</v>
      </c>
      <c r="B101" s="30" t="s">
        <v>88</v>
      </c>
      <c r="C101" s="4" t="s">
        <v>112</v>
      </c>
      <c r="D101" s="4" t="s">
        <v>273</v>
      </c>
      <c r="E101" s="4" t="s">
        <v>113</v>
      </c>
      <c r="F101" s="4" t="s">
        <v>154</v>
      </c>
      <c r="G101" s="4" t="s">
        <v>114</v>
      </c>
      <c r="H101" s="4" t="s">
        <v>146</v>
      </c>
      <c r="I101" s="4"/>
      <c r="J101" s="4"/>
      <c r="K101" s="4"/>
      <c r="L101" s="4"/>
      <c r="M101" s="4"/>
      <c r="N101" s="4"/>
    </row>
    <row r="102" spans="1:14" x14ac:dyDescent="0.2">
      <c r="A102" s="33">
        <v>50606</v>
      </c>
      <c r="B102" s="30" t="s">
        <v>89</v>
      </c>
      <c r="C102" s="4" t="s">
        <v>112</v>
      </c>
      <c r="D102" s="4" t="s">
        <v>152</v>
      </c>
      <c r="E102" s="4" t="s">
        <v>113</v>
      </c>
      <c r="F102" s="4" t="s">
        <v>154</v>
      </c>
      <c r="G102" s="4"/>
      <c r="H102" s="4"/>
      <c r="I102" s="4"/>
      <c r="J102" s="4"/>
      <c r="K102" s="4"/>
      <c r="L102" s="4"/>
      <c r="M102" s="4"/>
      <c r="N102" s="4"/>
    </row>
    <row r="103" spans="1:14" x14ac:dyDescent="0.2">
      <c r="A103" s="33">
        <v>50607</v>
      </c>
      <c r="B103" s="30" t="s">
        <v>90</v>
      </c>
      <c r="C103" s="4" t="s">
        <v>112</v>
      </c>
      <c r="D103" s="4" t="s">
        <v>152</v>
      </c>
      <c r="E103" s="4" t="s">
        <v>113</v>
      </c>
      <c r="F103" s="4" t="s">
        <v>154</v>
      </c>
      <c r="G103" s="4"/>
      <c r="H103" s="4"/>
      <c r="I103" s="4"/>
      <c r="J103" s="4"/>
      <c r="K103" s="4" t="s">
        <v>274</v>
      </c>
      <c r="L103" s="4" t="s">
        <v>275</v>
      </c>
      <c r="M103" s="4"/>
      <c r="N103" s="4"/>
    </row>
    <row r="104" spans="1:14" x14ac:dyDescent="0.2">
      <c r="A104" s="33">
        <v>50608</v>
      </c>
      <c r="B104" s="30" t="s">
        <v>91</v>
      </c>
      <c r="C104" s="4" t="s">
        <v>112</v>
      </c>
      <c r="D104" s="4" t="s">
        <v>152</v>
      </c>
      <c r="E104" s="4" t="s">
        <v>113</v>
      </c>
      <c r="F104" s="4" t="s">
        <v>276</v>
      </c>
      <c r="G104" s="4"/>
      <c r="H104" s="4"/>
      <c r="I104" s="4"/>
      <c r="J104" s="4"/>
      <c r="K104" s="4"/>
      <c r="L104" s="4"/>
      <c r="M104" s="4"/>
      <c r="N104" s="4"/>
    </row>
    <row r="105" spans="1:14" x14ac:dyDescent="0.2">
      <c r="A105" s="33">
        <v>50609</v>
      </c>
      <c r="B105" s="30" t="s">
        <v>92</v>
      </c>
      <c r="C105" s="4" t="s">
        <v>112</v>
      </c>
      <c r="D105" s="4" t="s">
        <v>277</v>
      </c>
      <c r="E105" s="4" t="s">
        <v>113</v>
      </c>
      <c r="F105" s="4" t="s">
        <v>154</v>
      </c>
      <c r="G105" s="4"/>
      <c r="H105" s="4"/>
      <c r="I105" s="4"/>
      <c r="J105" s="4"/>
      <c r="K105" s="4"/>
      <c r="L105" s="4"/>
      <c r="M105" s="4"/>
      <c r="N105" s="4"/>
    </row>
    <row r="106" spans="1:14" x14ac:dyDescent="0.2">
      <c r="A106" s="33">
        <v>50610</v>
      </c>
      <c r="B106" s="30" t="s">
        <v>93</v>
      </c>
      <c r="C106" s="4" t="s">
        <v>112</v>
      </c>
      <c r="D106" s="4" t="s">
        <v>152</v>
      </c>
      <c r="E106" s="4" t="s">
        <v>113</v>
      </c>
      <c r="F106" s="4" t="s">
        <v>154</v>
      </c>
      <c r="G106" s="4" t="s">
        <v>114</v>
      </c>
      <c r="H106" s="4" t="s">
        <v>146</v>
      </c>
      <c r="I106" s="4"/>
      <c r="J106" s="4"/>
      <c r="K106" s="4"/>
      <c r="L106" s="4"/>
      <c r="M106" s="4"/>
      <c r="N106" s="4"/>
    </row>
    <row r="107" spans="1:14" x14ac:dyDescent="0.2">
      <c r="A107" s="33">
        <v>50611</v>
      </c>
      <c r="B107" s="30" t="s">
        <v>94</v>
      </c>
      <c r="C107" s="4" t="s">
        <v>112</v>
      </c>
      <c r="D107" s="4" t="s">
        <v>152</v>
      </c>
      <c r="E107" s="4" t="s">
        <v>113</v>
      </c>
      <c r="F107" s="4" t="s">
        <v>154</v>
      </c>
      <c r="G107" s="4" t="s">
        <v>114</v>
      </c>
      <c r="H107" s="4" t="s">
        <v>146</v>
      </c>
      <c r="I107" s="4"/>
      <c r="J107" s="4"/>
      <c r="K107" s="4" t="s">
        <v>278</v>
      </c>
      <c r="L107" s="4" t="s">
        <v>279</v>
      </c>
      <c r="M107" s="4"/>
      <c r="N107" s="4"/>
    </row>
    <row r="108" spans="1:14" x14ac:dyDescent="0.2">
      <c r="A108" s="33">
        <v>50612</v>
      </c>
      <c r="B108" s="30" t="s">
        <v>123</v>
      </c>
      <c r="C108" s="4" t="s">
        <v>112</v>
      </c>
      <c r="D108" s="4" t="s">
        <v>152</v>
      </c>
      <c r="E108" s="4" t="s">
        <v>113</v>
      </c>
      <c r="F108" s="4" t="s">
        <v>154</v>
      </c>
      <c r="G108" s="4" t="s">
        <v>114</v>
      </c>
      <c r="H108" s="4" t="s">
        <v>146</v>
      </c>
      <c r="I108" s="4"/>
      <c r="J108" s="4"/>
      <c r="K108" s="4" t="s">
        <v>280</v>
      </c>
      <c r="L108" s="4" t="s">
        <v>281</v>
      </c>
      <c r="M108" s="4"/>
      <c r="N108" s="4"/>
    </row>
    <row r="109" spans="1:14" x14ac:dyDescent="0.2">
      <c r="A109" s="33">
        <v>50613</v>
      </c>
      <c r="B109" s="30" t="s">
        <v>95</v>
      </c>
      <c r="C109" s="4"/>
      <c r="D109" s="4"/>
      <c r="E109" s="4" t="s">
        <v>113</v>
      </c>
      <c r="F109" s="4" t="s">
        <v>154</v>
      </c>
      <c r="G109" s="4"/>
      <c r="H109" s="4"/>
      <c r="I109" s="4"/>
      <c r="J109" s="4"/>
      <c r="K109" s="4" t="s">
        <v>282</v>
      </c>
      <c r="L109" s="4" t="s">
        <v>283</v>
      </c>
      <c r="M109" s="4" t="s">
        <v>284</v>
      </c>
      <c r="N109" s="4" t="s">
        <v>285</v>
      </c>
    </row>
    <row r="110" spans="1:14" x14ac:dyDescent="0.2">
      <c r="A110" s="33">
        <v>50614</v>
      </c>
      <c r="B110" s="30" t="s">
        <v>124</v>
      </c>
      <c r="C110" s="4" t="s">
        <v>112</v>
      </c>
      <c r="D110" s="4" t="s">
        <v>152</v>
      </c>
      <c r="E110" s="4" t="s">
        <v>113</v>
      </c>
      <c r="F110" s="4" t="s">
        <v>154</v>
      </c>
      <c r="G110" s="4" t="s">
        <v>114</v>
      </c>
      <c r="H110" s="4" t="s">
        <v>146</v>
      </c>
      <c r="I110" s="4"/>
      <c r="J110" s="4"/>
      <c r="K110" s="4" t="s">
        <v>286</v>
      </c>
      <c r="L110" s="4" t="s">
        <v>287</v>
      </c>
      <c r="M110" s="4"/>
      <c r="N110" s="4"/>
    </row>
    <row r="111" spans="1:14" x14ac:dyDescent="0.2">
      <c r="A111" s="33">
        <v>50615</v>
      </c>
      <c r="B111" s="30" t="s">
        <v>96</v>
      </c>
      <c r="C111" s="4" t="s">
        <v>112</v>
      </c>
      <c r="D111" s="4" t="s">
        <v>152</v>
      </c>
      <c r="E111" s="4" t="s">
        <v>113</v>
      </c>
      <c r="F111" s="4" t="s">
        <v>154</v>
      </c>
      <c r="G111" s="4" t="s">
        <v>114</v>
      </c>
      <c r="H111" s="4" t="s">
        <v>146</v>
      </c>
      <c r="I111" s="4"/>
      <c r="J111" s="4"/>
      <c r="K111" s="4" t="s">
        <v>288</v>
      </c>
      <c r="L111" s="4" t="s">
        <v>289</v>
      </c>
      <c r="M111" s="4"/>
      <c r="N111" s="4"/>
    </row>
    <row r="112" spans="1:14" x14ac:dyDescent="0.2">
      <c r="A112" s="33">
        <v>50616</v>
      </c>
      <c r="B112" s="30" t="s">
        <v>97</v>
      </c>
      <c r="C112" s="4" t="s">
        <v>112</v>
      </c>
      <c r="D112" s="4" t="s">
        <v>290</v>
      </c>
      <c r="E112" s="4" t="s">
        <v>113</v>
      </c>
      <c r="F112" s="4" t="s">
        <v>154</v>
      </c>
      <c r="G112" s="4" t="s">
        <v>114</v>
      </c>
      <c r="H112" s="4" t="s">
        <v>146</v>
      </c>
      <c r="I112" s="4"/>
      <c r="J112" s="4"/>
      <c r="K112" s="4" t="s">
        <v>291</v>
      </c>
      <c r="L112" s="4" t="s">
        <v>292</v>
      </c>
      <c r="M112" s="4"/>
      <c r="N112" s="4"/>
    </row>
    <row r="113" spans="1:14" x14ac:dyDescent="0.2">
      <c r="A113" s="33">
        <v>50617</v>
      </c>
      <c r="B113" s="30" t="s">
        <v>98</v>
      </c>
      <c r="C113" s="4" t="s">
        <v>112</v>
      </c>
      <c r="D113" s="4" t="s">
        <v>152</v>
      </c>
      <c r="E113" s="4" t="s">
        <v>113</v>
      </c>
      <c r="F113" s="4" t="s">
        <v>154</v>
      </c>
      <c r="G113" s="4"/>
      <c r="H113" s="4"/>
      <c r="I113" s="4"/>
      <c r="J113" s="4"/>
      <c r="K113" s="4" t="s">
        <v>293</v>
      </c>
      <c r="L113" s="4" t="s">
        <v>294</v>
      </c>
      <c r="M113" s="4"/>
      <c r="N113" s="4"/>
    </row>
    <row r="114" spans="1:14" x14ac:dyDescent="0.2">
      <c r="A114" s="33">
        <v>50618</v>
      </c>
      <c r="B114" s="30" t="s">
        <v>99</v>
      </c>
      <c r="C114" s="4" t="s">
        <v>112</v>
      </c>
      <c r="D114" s="4" t="s">
        <v>152</v>
      </c>
      <c r="E114" s="4" t="s">
        <v>113</v>
      </c>
      <c r="F114" s="4" t="s">
        <v>154</v>
      </c>
      <c r="G114" s="4" t="s">
        <v>114</v>
      </c>
      <c r="H114" s="4" t="s">
        <v>146</v>
      </c>
      <c r="I114" s="4"/>
      <c r="J114" s="4"/>
      <c r="K114" s="4"/>
      <c r="L114" s="4"/>
      <c r="M114" s="4"/>
      <c r="N114" s="4"/>
    </row>
    <row r="115" spans="1:14" x14ac:dyDescent="0.2">
      <c r="A115" s="33">
        <v>50619</v>
      </c>
      <c r="B115" s="30" t="s">
        <v>125</v>
      </c>
      <c r="C115" s="4" t="s">
        <v>112</v>
      </c>
      <c r="D115" s="4" t="s">
        <v>152</v>
      </c>
      <c r="E115" s="4" t="s">
        <v>113</v>
      </c>
      <c r="F115" s="4" t="s">
        <v>154</v>
      </c>
      <c r="G115" s="4" t="s">
        <v>114</v>
      </c>
      <c r="H115" s="4" t="s">
        <v>146</v>
      </c>
      <c r="I115" s="4" t="s">
        <v>115</v>
      </c>
      <c r="J115" s="4" t="s">
        <v>295</v>
      </c>
      <c r="K115" s="4"/>
      <c r="L115" s="4"/>
      <c r="M115" s="4"/>
      <c r="N115" s="4"/>
    </row>
    <row r="116" spans="1:14" x14ac:dyDescent="0.2">
      <c r="A116" s="33">
        <v>50620</v>
      </c>
      <c r="B116" s="30" t="s">
        <v>139</v>
      </c>
      <c r="C116" s="4" t="s">
        <v>112</v>
      </c>
      <c r="D116" s="4" t="s">
        <v>152</v>
      </c>
      <c r="E116" s="4" t="s">
        <v>113</v>
      </c>
      <c r="F116" s="4" t="s">
        <v>154</v>
      </c>
      <c r="G116" s="4"/>
      <c r="H116" s="4"/>
      <c r="I116" s="4"/>
      <c r="J116" s="4"/>
      <c r="K116" s="4" t="s">
        <v>296</v>
      </c>
      <c r="L116" s="4" t="s">
        <v>297</v>
      </c>
      <c r="M116" s="4"/>
      <c r="N116" s="4"/>
    </row>
    <row r="117" spans="1:14" x14ac:dyDescent="0.2">
      <c r="A117" s="33">
        <v>50621</v>
      </c>
      <c r="B117" s="30" t="s">
        <v>100</v>
      </c>
      <c r="C117" s="4" t="s">
        <v>112</v>
      </c>
      <c r="D117" s="4" t="s">
        <v>152</v>
      </c>
      <c r="E117" s="4" t="s">
        <v>113</v>
      </c>
      <c r="F117" s="4" t="s">
        <v>154</v>
      </c>
      <c r="G117" s="4" t="s">
        <v>114</v>
      </c>
      <c r="H117" s="4" t="s">
        <v>146</v>
      </c>
      <c r="I117" s="4"/>
      <c r="J117" s="4"/>
      <c r="K117" s="4"/>
      <c r="L117" s="4"/>
      <c r="M117" s="4"/>
      <c r="N117" s="4"/>
    </row>
    <row r="118" spans="1:14" x14ac:dyDescent="0.2">
      <c r="A118" s="33">
        <v>50622</v>
      </c>
      <c r="B118" s="30" t="s">
        <v>101</v>
      </c>
      <c r="C118" s="4" t="s">
        <v>112</v>
      </c>
      <c r="D118" s="4" t="s">
        <v>152</v>
      </c>
      <c r="E118" s="4" t="s">
        <v>113</v>
      </c>
      <c r="F118" s="4" t="s">
        <v>154</v>
      </c>
      <c r="G118" s="4" t="s">
        <v>114</v>
      </c>
      <c r="H118" s="4" t="s">
        <v>146</v>
      </c>
      <c r="I118" s="4"/>
      <c r="J118" s="4"/>
      <c r="K118" s="4"/>
      <c r="L118" s="4"/>
      <c r="M118" s="4"/>
      <c r="N118" s="4"/>
    </row>
    <row r="119" spans="1:14" x14ac:dyDescent="0.2">
      <c r="A119" s="33">
        <v>50623</v>
      </c>
      <c r="B119" s="30" t="s">
        <v>102</v>
      </c>
      <c r="C119" s="4" t="s">
        <v>112</v>
      </c>
      <c r="D119" s="4" t="s">
        <v>152</v>
      </c>
      <c r="E119" s="4" t="s">
        <v>113</v>
      </c>
      <c r="F119" s="4" t="s">
        <v>154</v>
      </c>
      <c r="G119" s="4" t="s">
        <v>114</v>
      </c>
      <c r="H119" s="4" t="s">
        <v>146</v>
      </c>
      <c r="I119" s="4"/>
      <c r="J119" s="4"/>
      <c r="K119" s="4"/>
      <c r="L119" s="4"/>
      <c r="M119" s="4"/>
      <c r="N119" s="4"/>
    </row>
    <row r="120" spans="1:14" x14ac:dyDescent="0.2">
      <c r="A120" s="33">
        <v>50624</v>
      </c>
      <c r="B120" s="30" t="s">
        <v>103</v>
      </c>
      <c r="C120" s="4" t="s">
        <v>112</v>
      </c>
      <c r="D120" s="4" t="s">
        <v>152</v>
      </c>
      <c r="E120" s="4" t="s">
        <v>113</v>
      </c>
      <c r="F120" s="4" t="s">
        <v>154</v>
      </c>
      <c r="G120" s="4" t="s">
        <v>114</v>
      </c>
      <c r="H120" s="4" t="s">
        <v>146</v>
      </c>
      <c r="I120" s="4"/>
      <c r="J120" s="4"/>
      <c r="K120" s="4"/>
      <c r="L120" s="4"/>
      <c r="M120" s="4"/>
      <c r="N120" s="4"/>
    </row>
    <row r="121" spans="1:14" x14ac:dyDescent="0.2">
      <c r="A121" s="33">
        <v>50625</v>
      </c>
      <c r="B121" s="30" t="s">
        <v>104</v>
      </c>
      <c r="C121" s="4" t="s">
        <v>112</v>
      </c>
      <c r="D121" s="4" t="s">
        <v>152</v>
      </c>
      <c r="E121" s="4" t="s">
        <v>113</v>
      </c>
      <c r="F121" s="4" t="s">
        <v>154</v>
      </c>
      <c r="G121" s="4" t="s">
        <v>114</v>
      </c>
      <c r="H121" s="4" t="s">
        <v>146</v>
      </c>
      <c r="I121" s="4"/>
      <c r="J121" s="4"/>
      <c r="K121" s="4"/>
      <c r="L121" s="4"/>
      <c r="M121" s="4"/>
      <c r="N121" s="4"/>
    </row>
    <row r="122" spans="1:14" x14ac:dyDescent="0.2">
      <c r="A122" s="33">
        <v>50626</v>
      </c>
      <c r="B122" s="30" t="s">
        <v>105</v>
      </c>
      <c r="C122" s="4" t="s">
        <v>112</v>
      </c>
      <c r="D122" s="4" t="s">
        <v>152</v>
      </c>
      <c r="E122" s="4" t="s">
        <v>113</v>
      </c>
      <c r="F122" s="4" t="s">
        <v>154</v>
      </c>
      <c r="G122" s="4"/>
      <c r="H122" s="4"/>
      <c r="I122" s="4"/>
      <c r="J122" s="4"/>
      <c r="K122" s="4"/>
      <c r="L122" s="4"/>
      <c r="M122" s="4"/>
      <c r="N122" s="4"/>
    </row>
    <row r="123" spans="1:14" x14ac:dyDescent="0.2">
      <c r="A123" s="33">
        <v>50627</v>
      </c>
      <c r="B123" s="30" t="s">
        <v>106</v>
      </c>
      <c r="C123" s="4" t="s">
        <v>112</v>
      </c>
      <c r="D123" s="4" t="s">
        <v>152</v>
      </c>
      <c r="E123" s="4" t="s">
        <v>113</v>
      </c>
      <c r="F123" s="4" t="s">
        <v>154</v>
      </c>
      <c r="G123" s="4" t="s">
        <v>114</v>
      </c>
      <c r="H123" s="4" t="s">
        <v>146</v>
      </c>
      <c r="I123" s="4"/>
      <c r="J123" s="4"/>
      <c r="K123" s="4"/>
      <c r="L123" s="4"/>
      <c r="M123" s="4"/>
      <c r="N123" s="4"/>
    </row>
    <row r="124" spans="1:14" x14ac:dyDescent="0.2">
      <c r="A124" s="33">
        <v>50628</v>
      </c>
      <c r="B124" s="30" t="s">
        <v>107</v>
      </c>
      <c r="C124" s="4" t="s">
        <v>112</v>
      </c>
      <c r="D124" s="4" t="s">
        <v>298</v>
      </c>
      <c r="E124" s="4" t="s">
        <v>113</v>
      </c>
      <c r="F124" s="4" t="s">
        <v>299</v>
      </c>
      <c r="G124" s="4" t="s">
        <v>114</v>
      </c>
      <c r="H124" s="4" t="s">
        <v>146</v>
      </c>
      <c r="I124" s="4" t="s">
        <v>300</v>
      </c>
      <c r="J124" s="4" t="s">
        <v>301</v>
      </c>
      <c r="K124" s="4" t="s">
        <v>116</v>
      </c>
      <c r="L124" s="4" t="s">
        <v>156</v>
      </c>
      <c r="M124" s="4"/>
      <c r="N124" s="4"/>
    </row>
  </sheetData>
  <mergeCells count="11">
    <mergeCell ref="M4:N4"/>
    <mergeCell ref="K4:L4"/>
    <mergeCell ref="K3:N3"/>
    <mergeCell ref="A3:A4"/>
    <mergeCell ref="B3:B4"/>
    <mergeCell ref="I4:J4"/>
    <mergeCell ref="C3:F3"/>
    <mergeCell ref="G3:J3"/>
    <mergeCell ref="G4:H4"/>
    <mergeCell ref="E4:F4"/>
    <mergeCell ref="C4:D4"/>
  </mergeCells>
  <pageMargins left="0.70866141732283472" right="0.70866141732283472" top="0.78740157480314965" bottom="0.78740157480314965" header="0.31496062992125984" footer="0.31496062992125984"/>
  <pageSetup paperSize="9" orientation="landscape" r:id="rId1"/>
  <colBreaks count="2" manualBreakCount="2">
    <brk id="6" max="1048575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Stimmen</vt:lpstr>
      <vt:lpstr>Mandate</vt:lpstr>
      <vt:lpstr>Parteien</vt:lpstr>
      <vt:lpstr>Mandate!Drucktitel</vt:lpstr>
      <vt:lpstr>Parteien!Drucktitel</vt:lpstr>
      <vt:lpstr>Stimmen!Drucktitel</vt:lpstr>
    </vt:vector>
  </TitlesOfParts>
  <Company>Land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Kurz</dc:creator>
  <cp:lastModifiedBy>Peter Kurz</cp:lastModifiedBy>
  <cp:lastPrinted>2014-01-17T15:39:46Z</cp:lastPrinted>
  <dcterms:created xsi:type="dcterms:W3CDTF">2013-01-15T08:04:12Z</dcterms:created>
  <dcterms:modified xsi:type="dcterms:W3CDTF">2014-03-10T07:50:19Z</dcterms:modified>
</cp:coreProperties>
</file>