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2270" windowHeight="12840"/>
  </bookViews>
  <sheets>
    <sheet name="Stimmen" sheetId="1" r:id="rId1"/>
    <sheet name="Mandate" sheetId="3" r:id="rId2"/>
    <sheet name="Parteien" sheetId="2" r:id="rId3"/>
  </sheets>
  <definedNames>
    <definedName name="_xlnm.Print_Titles" localSheetId="1">Mandate!$A:$B,Mandate!$1:$5</definedName>
    <definedName name="_xlnm.Print_Titles" localSheetId="2">Parteien!$A:$B,Parteien!$1:$5</definedName>
    <definedName name="_xlnm.Print_Titles" localSheetId="0">Stimmen!$A:$B,Stimmen!$1:$5</definedName>
  </definedNames>
  <calcPr calcId="145621"/>
</workbook>
</file>

<file path=xl/calcChain.xml><?xml version="1.0" encoding="utf-8"?>
<calcChain xmlns="http://schemas.openxmlformats.org/spreadsheetml/2006/main">
  <c r="J7" i="3" l="1"/>
  <c r="H15" i="3"/>
  <c r="H14" i="3"/>
  <c r="H13" i="3"/>
  <c r="H12" i="3"/>
  <c r="H11" i="3"/>
  <c r="I12" i="3"/>
  <c r="I10" i="3"/>
  <c r="H10" i="3"/>
  <c r="J10" i="3"/>
  <c r="I7" i="3"/>
  <c r="H7" i="3"/>
  <c r="G15" i="3"/>
  <c r="F15" i="3"/>
  <c r="E15" i="3"/>
  <c r="D15" i="3"/>
  <c r="F14" i="3"/>
  <c r="E14" i="3"/>
  <c r="D14" i="3"/>
  <c r="G13" i="3"/>
  <c r="F13" i="3"/>
  <c r="E13" i="3"/>
  <c r="D13" i="3"/>
  <c r="G12" i="3"/>
  <c r="F12" i="3"/>
  <c r="E12" i="3"/>
  <c r="D12" i="3"/>
  <c r="G11" i="3"/>
  <c r="F11" i="3"/>
  <c r="E11" i="3"/>
  <c r="D11" i="3"/>
  <c r="G10" i="3"/>
  <c r="F10" i="3"/>
  <c r="E10" i="3"/>
  <c r="D10" i="3"/>
  <c r="G7" i="3"/>
  <c r="F7" i="3"/>
  <c r="E7" i="3"/>
  <c r="D7" i="3"/>
  <c r="C15" i="3"/>
  <c r="C14" i="3"/>
  <c r="C13" i="3"/>
  <c r="C12" i="3"/>
  <c r="C11" i="3"/>
  <c r="C10" i="3"/>
  <c r="C7" i="3"/>
  <c r="W7" i="1"/>
  <c r="X7" i="1" s="1"/>
  <c r="V7" i="1"/>
  <c r="U7" i="1"/>
  <c r="S7" i="1"/>
  <c r="T7" i="1" s="1"/>
  <c r="R7" i="1"/>
  <c r="Q7" i="1"/>
  <c r="U12" i="1"/>
  <c r="V12" i="1" s="1"/>
  <c r="U10" i="1"/>
  <c r="V10" i="1" s="1"/>
  <c r="W10" i="1"/>
  <c r="X10" i="1" s="1"/>
  <c r="S15" i="1"/>
  <c r="T15" i="1" s="1"/>
  <c r="S14" i="1"/>
  <c r="T14" i="1" s="1"/>
  <c r="S13" i="1"/>
  <c r="T13" i="1" s="1"/>
  <c r="S12" i="1"/>
  <c r="T12" i="1" s="1"/>
  <c r="S11" i="1"/>
  <c r="T11" i="1" s="1"/>
  <c r="S10" i="1"/>
  <c r="T10" i="1" s="1"/>
  <c r="Q15" i="1"/>
  <c r="R15" i="1" s="1"/>
  <c r="O15" i="1"/>
  <c r="P15" i="1" s="1"/>
  <c r="M15" i="1"/>
  <c r="N15" i="1" s="1"/>
  <c r="O14" i="1"/>
  <c r="P14" i="1" s="1"/>
  <c r="M14" i="1"/>
  <c r="N14" i="1" s="1"/>
  <c r="Q13" i="1"/>
  <c r="R13" i="1" s="1"/>
  <c r="O13" i="1"/>
  <c r="P13" i="1" s="1"/>
  <c r="M13" i="1"/>
  <c r="N13" i="1" s="1"/>
  <c r="Q12" i="1"/>
  <c r="R12" i="1" s="1"/>
  <c r="O12" i="1"/>
  <c r="P12" i="1" s="1"/>
  <c r="M12" i="1"/>
  <c r="N12" i="1" s="1"/>
  <c r="Q11" i="1"/>
  <c r="R11" i="1" s="1"/>
  <c r="O11" i="1"/>
  <c r="P11" i="1" s="1"/>
  <c r="M11" i="1"/>
  <c r="N11" i="1" s="1"/>
  <c r="Q10" i="1"/>
  <c r="R10" i="1" s="1"/>
  <c r="O10" i="1"/>
  <c r="P10" i="1" s="1"/>
  <c r="M10" i="1"/>
  <c r="N10" i="1" s="1"/>
  <c r="O7" i="1"/>
  <c r="M7" i="1"/>
  <c r="N7" i="1" s="1"/>
  <c r="K15" i="1"/>
  <c r="L15" i="1" s="1"/>
  <c r="J15" i="1"/>
  <c r="I15" i="1"/>
  <c r="H15" i="1"/>
  <c r="F15" i="1"/>
  <c r="G15" i="1" s="1"/>
  <c r="E15" i="1"/>
  <c r="D15" i="1"/>
  <c r="C15" i="1"/>
  <c r="K14" i="1"/>
  <c r="L14" i="1" s="1"/>
  <c r="J14" i="1"/>
  <c r="H14" i="1"/>
  <c r="I14" i="1" s="1"/>
  <c r="F14" i="1"/>
  <c r="E14" i="1"/>
  <c r="D14" i="1"/>
  <c r="C14" i="1"/>
  <c r="G14" i="1" s="1"/>
  <c r="K13" i="1"/>
  <c r="L13" i="1" s="1"/>
  <c r="J13" i="1"/>
  <c r="I13" i="1"/>
  <c r="H13" i="1"/>
  <c r="F13" i="1"/>
  <c r="G13" i="1" s="1"/>
  <c r="E13" i="1"/>
  <c r="D13" i="1"/>
  <c r="C13" i="1"/>
  <c r="K12" i="1"/>
  <c r="L12" i="1" s="1"/>
  <c r="J12" i="1"/>
  <c r="H12" i="1"/>
  <c r="I12" i="1" s="1"/>
  <c r="F12" i="1"/>
  <c r="E12" i="1"/>
  <c r="D12" i="1"/>
  <c r="C12" i="1"/>
  <c r="G12" i="1" s="1"/>
  <c r="K11" i="1"/>
  <c r="J11" i="1"/>
  <c r="L11" i="1" s="1"/>
  <c r="I11" i="1"/>
  <c r="H11" i="1"/>
  <c r="F11" i="1"/>
  <c r="G11" i="1" s="1"/>
  <c r="E11" i="1"/>
  <c r="D11" i="1"/>
  <c r="C11" i="1"/>
  <c r="K10" i="1"/>
  <c r="L10" i="1" s="1"/>
  <c r="J10" i="1"/>
  <c r="H10" i="1"/>
  <c r="I10" i="1" s="1"/>
  <c r="F10" i="1"/>
  <c r="E10" i="1"/>
  <c r="D10" i="1"/>
  <c r="C10" i="1"/>
  <c r="G10" i="1" s="1"/>
  <c r="K7" i="1"/>
  <c r="L7" i="1" s="1"/>
  <c r="J7" i="1"/>
  <c r="I7" i="1"/>
  <c r="H7" i="1"/>
  <c r="F7" i="1"/>
  <c r="G7" i="1" s="1"/>
  <c r="E7" i="1"/>
  <c r="D7" i="1"/>
  <c r="C7" i="1"/>
  <c r="P7" i="1" l="1"/>
</calcChain>
</file>

<file path=xl/sharedStrings.xml><?xml version="1.0" encoding="utf-8"?>
<sst xmlns="http://schemas.openxmlformats.org/spreadsheetml/2006/main" count="1537" uniqueCount="286">
  <si>
    <t>Code</t>
  </si>
  <si>
    <t>Region</t>
  </si>
  <si>
    <t>Wahlberechtigte</t>
  </si>
  <si>
    <t>ungültig</t>
  </si>
  <si>
    <t>gültig</t>
  </si>
  <si>
    <t>Parteistimmen</t>
  </si>
  <si>
    <t>Abtenau</t>
  </si>
  <si>
    <t>Adnet</t>
  </si>
  <si>
    <t>Annaberg-Lungötz</t>
  </si>
  <si>
    <t>Golling an der Salzach</t>
  </si>
  <si>
    <t>Hallein</t>
  </si>
  <si>
    <t>Krispl</t>
  </si>
  <si>
    <t>Kuchl</t>
  </si>
  <si>
    <t>Oberalm</t>
  </si>
  <si>
    <t>Puch bei Hallein</t>
  </si>
  <si>
    <t>Bad Vigaun</t>
  </si>
  <si>
    <t>Anif</t>
  </si>
  <si>
    <t>Anthering</t>
  </si>
  <si>
    <t>Bergheim</t>
  </si>
  <si>
    <t>Berndorf bei Salzburg</t>
  </si>
  <si>
    <t>Bürmoos</t>
  </si>
  <si>
    <t>Dorfbeuern</t>
  </si>
  <si>
    <t>Ebenau</t>
  </si>
  <si>
    <t>Elixhausen</t>
  </si>
  <si>
    <t>Elsbethen</t>
  </si>
  <si>
    <t>Eugendorf</t>
  </si>
  <si>
    <t>Faistenau</t>
  </si>
  <si>
    <t>Fuschl am See</t>
  </si>
  <si>
    <t>Göming</t>
  </si>
  <si>
    <t>Grödig</t>
  </si>
  <si>
    <t>Großgmain</t>
  </si>
  <si>
    <t>Hallwang</t>
  </si>
  <si>
    <t>Henndorf am Wallersee</t>
  </si>
  <si>
    <t>Hintersee</t>
  </si>
  <si>
    <t>Hof bei Salzburg</t>
  </si>
  <si>
    <t>Köstendorf</t>
  </si>
  <si>
    <t>Koppl</t>
  </si>
  <si>
    <t>Lamprechtshausen</t>
  </si>
  <si>
    <t>Mattsee</t>
  </si>
  <si>
    <t>Neumarkt am Wallersee</t>
  </si>
  <si>
    <t>Nußdorf am Haunsberg</t>
  </si>
  <si>
    <t>Oberndorf bei Salzburg</t>
  </si>
  <si>
    <t>Obertrum am See</t>
  </si>
  <si>
    <t>Plainfeld</t>
  </si>
  <si>
    <t>Schleedorf</t>
  </si>
  <si>
    <t>Seeham</t>
  </si>
  <si>
    <t>Straßwalchen</t>
  </si>
  <si>
    <t>Strobl</t>
  </si>
  <si>
    <t>Thalgau</t>
  </si>
  <si>
    <t>Wals-Siezenheim</t>
  </si>
  <si>
    <t>Seekirchen am Wallersee</t>
  </si>
  <si>
    <t>Altenmarkt im Pongau</t>
  </si>
  <si>
    <t>Bad Hofgastein</t>
  </si>
  <si>
    <t>Bad Gastein</t>
  </si>
  <si>
    <t>Bischofshofen</t>
  </si>
  <si>
    <t>Dorfgastein</t>
  </si>
  <si>
    <t>Eben im Pongau</t>
  </si>
  <si>
    <t>Filzmoos</t>
  </si>
  <si>
    <t>Flachau</t>
  </si>
  <si>
    <t>Forstau</t>
  </si>
  <si>
    <t>Goldegg</t>
  </si>
  <si>
    <t>Großarl</t>
  </si>
  <si>
    <t>Hüttau</t>
  </si>
  <si>
    <t>Hüttschlag</t>
  </si>
  <si>
    <t>Kleinarl</t>
  </si>
  <si>
    <t>Mühlbach am Hochkönig</t>
  </si>
  <si>
    <t>Pfarrwerfen</t>
  </si>
  <si>
    <t>Radstadt</t>
  </si>
  <si>
    <t>St. Johann im Pongau</t>
  </si>
  <si>
    <t>Schwarzach im Pongau</t>
  </si>
  <si>
    <t>Untertauern</t>
  </si>
  <si>
    <t>Wagrain</t>
  </si>
  <si>
    <t>Werfen</t>
  </si>
  <si>
    <t>Werfenweng</t>
  </si>
  <si>
    <t>Göriach</t>
  </si>
  <si>
    <t>Lessach</t>
  </si>
  <si>
    <t>Mariapfarr</t>
  </si>
  <si>
    <t>Mauterndorf</t>
  </si>
  <si>
    <t>Muhr</t>
  </si>
  <si>
    <t>Ramingstein</t>
  </si>
  <si>
    <t>Tamsweg</t>
  </si>
  <si>
    <t>Thomatal</t>
  </si>
  <si>
    <t>Tweng</t>
  </si>
  <si>
    <t>Unternberg</t>
  </si>
  <si>
    <t>Weißpriach</t>
  </si>
  <si>
    <t>Zederhaus</t>
  </si>
  <si>
    <t>Bramberg am Wildkogel</t>
  </si>
  <si>
    <t>Dienten am Hochkönig</t>
  </si>
  <si>
    <t>Hollersbach im Pinzgau</t>
  </si>
  <si>
    <t>Kaprun</t>
  </si>
  <si>
    <t>Krimml</t>
  </si>
  <si>
    <t>Lend</t>
  </si>
  <si>
    <t>Leogang</t>
  </si>
  <si>
    <t>Lofer</t>
  </si>
  <si>
    <t>Maishofen</t>
  </si>
  <si>
    <t>Mittersill</t>
  </si>
  <si>
    <t>Niedernsill</t>
  </si>
  <si>
    <t>Piesendorf</t>
  </si>
  <si>
    <t>Rauris</t>
  </si>
  <si>
    <t>Saalbach-Hinterglemm</t>
  </si>
  <si>
    <t>Stuhlfelden</t>
  </si>
  <si>
    <t>Taxenbach</t>
  </si>
  <si>
    <t>Unken</t>
  </si>
  <si>
    <t>Uttendorf</t>
  </si>
  <si>
    <t>Viehhofen</t>
  </si>
  <si>
    <t>Wald im Pinzgau</t>
  </si>
  <si>
    <t>Weißbach bei Lofer</t>
  </si>
  <si>
    <t>Zell am See</t>
  </si>
  <si>
    <t>Bezirke</t>
  </si>
  <si>
    <t>Gemeinden</t>
  </si>
  <si>
    <t>gesamt</t>
  </si>
  <si>
    <t>weiblich</t>
  </si>
  <si>
    <t>ÖVP</t>
  </si>
  <si>
    <t>SPÖ</t>
  </si>
  <si>
    <t>FPÖ</t>
  </si>
  <si>
    <t>GRÜNE</t>
  </si>
  <si>
    <t>Salzburg-Umgebung</t>
  </si>
  <si>
    <t>Salzburg (Stadt)</t>
  </si>
  <si>
    <t>Rußbach am Paß Gschütt</t>
  </si>
  <si>
    <t>Scheffau am Tennengebirge</t>
  </si>
  <si>
    <t>Bruck an der Großglocknerstraße</t>
  </si>
  <si>
    <t>Fusch an der Großglocknerstraße</t>
  </si>
  <si>
    <t>Maria Alm am Steinernen Meer</t>
  </si>
  <si>
    <t>Neukirchen am Großvenediger</t>
  </si>
  <si>
    <t>Saalfelden am Steinernen Meer</t>
  </si>
  <si>
    <t>Mandate</t>
  </si>
  <si>
    <t>abgegebene Stimmen</t>
  </si>
  <si>
    <t>männlich</t>
  </si>
  <si>
    <t>Bundesland</t>
  </si>
  <si>
    <t>Salzburg</t>
  </si>
  <si>
    <t>St. Koloman</t>
  </si>
  <si>
    <t>St. Georgen bei Salzburg</t>
  </si>
  <si>
    <t>St. Gilgen</t>
  </si>
  <si>
    <t>St. Martin am Tennengebirge</t>
  </si>
  <si>
    <t>St. Veit im Pongau</t>
  </si>
  <si>
    <t>St. Andrä im Lungau</t>
  </si>
  <si>
    <t>St. Margarethen im Lungau</t>
  </si>
  <si>
    <t>St. Michael im Lungau</t>
  </si>
  <si>
    <t>St. Martin bei Lofer</t>
  </si>
  <si>
    <t>KPÖ</t>
  </si>
  <si>
    <t>Sonstige 1</t>
  </si>
  <si>
    <t>Sonstige 2</t>
  </si>
  <si>
    <t>Kurz- und Langbezeichnung für …</t>
  </si>
  <si>
    <t/>
  </si>
  <si>
    <t>Ergebnisse der Gemeindevertretungswahlen vom 7.3.2004</t>
  </si>
  <si>
    <t>VP</t>
  </si>
  <si>
    <t>Salzburger Volkspartei</t>
  </si>
  <si>
    <t>Sozialdemokratische Partei Österreichs - Dr. Heinz Schaden</t>
  </si>
  <si>
    <t>Freiheitliche Partei Österreichs - Doris Tazl</t>
  </si>
  <si>
    <t>BL</t>
  </si>
  <si>
    <t>Bürgerliste - Stadtrat Johann Padutsch</t>
  </si>
  <si>
    <t>Kommunistische Partei Österreichs</t>
  </si>
  <si>
    <t>LIS</t>
  </si>
  <si>
    <t>Liste Salzburg</t>
  </si>
  <si>
    <t>D92</t>
  </si>
  <si>
    <t>Erich Peyerl-Demokratie92-Die Sozialisten</t>
  </si>
  <si>
    <t>Volkspartei Abtenau / Josef Aichinger</t>
  </si>
  <si>
    <t>Sozialdemokratische Partei Österreichs / Quehenberger Johann</t>
  </si>
  <si>
    <t>Die Freiheitlichen Salzburg</t>
  </si>
  <si>
    <t>Österreichische Volkspartei</t>
  </si>
  <si>
    <t>Sozialdemokratische Partei Österreichs</t>
  </si>
  <si>
    <t>BfH</t>
  </si>
  <si>
    <t>Bündnis für Hallein/Liste Walter Ebner</t>
  </si>
  <si>
    <t>UL-LK</t>
  </si>
  <si>
    <t>Unabhängige Liste - Lebenswertes Kuchl</t>
  </si>
  <si>
    <t>BIO</t>
  </si>
  <si>
    <t>Bürgerinitiative Oberalm</t>
  </si>
  <si>
    <t>Freiheitliche Partei Österreichs</t>
  </si>
  <si>
    <t>GLP</t>
  </si>
  <si>
    <t>Grüne Liste Puch</t>
  </si>
  <si>
    <t>Österreichische Volkspartei Scheffau</t>
  </si>
  <si>
    <t>GBV</t>
  </si>
  <si>
    <t>Gemeinsam für Bad Vigaun</t>
  </si>
  <si>
    <t>Österreichische Volkspartei Liste Hans Krüger</t>
  </si>
  <si>
    <t>Die „GRÜNEN“</t>
  </si>
  <si>
    <t>LG</t>
  </si>
  <si>
    <t>Liste Grasmann</t>
  </si>
  <si>
    <t>LSV</t>
  </si>
  <si>
    <t>Liste für sparsame Verwaltung</t>
  </si>
  <si>
    <t>FPÖ/U</t>
  </si>
  <si>
    <t>Die Freiheitlichen Salzburg / Unabhängige Liste Bergheim</t>
  </si>
  <si>
    <t>WIR</t>
  </si>
  <si>
    <t>WIR für Bürmoos</t>
  </si>
  <si>
    <t>LBS</t>
  </si>
  <si>
    <t>Liste Bürmoos Martin Seeleithner</t>
  </si>
  <si>
    <t>ULE</t>
  </si>
  <si>
    <t>Unabhängige Liste Elsbethen</t>
  </si>
  <si>
    <t>DIE GRÜNEN Eugendorf</t>
  </si>
  <si>
    <t>FDE</t>
  </si>
  <si>
    <t>FREIE DEMOKRATEN EUGENDORF - Liste Sacher Horst</t>
  </si>
  <si>
    <t>GVP</t>
  </si>
  <si>
    <t>GRÖDIGER VOLKSPARTEI und PARTEIFREIE BGM. HEMETSBERGER</t>
  </si>
  <si>
    <t>Sozialdemokr. Partei Österreichs - Liste Manfred Wirnsberger</t>
  </si>
  <si>
    <t>GABL</t>
  </si>
  <si>
    <t>GABL - GRÖDIG</t>
  </si>
  <si>
    <t>Österr. Volkspartei - Liste Bgm. Sebastian Schönbuchner</t>
  </si>
  <si>
    <t>BFG</t>
  </si>
  <si>
    <t>Bürgerforum Großgmain</t>
  </si>
  <si>
    <t>Hallwanger Volkspartei - Bgm. Helmut Mödlhammer</t>
  </si>
  <si>
    <t>Die Grünen Hallwang</t>
  </si>
  <si>
    <t>Henndorfer Volkspartei</t>
  </si>
  <si>
    <t>FDH</t>
  </si>
  <si>
    <t>Freie Demokraten Henndorf</t>
  </si>
  <si>
    <t>ÖVP Hof - Liste Berktold</t>
  </si>
  <si>
    <t>SPÖ - Liste Weinberger</t>
  </si>
  <si>
    <t>Koppler Volkspartei</t>
  </si>
  <si>
    <t>FDL</t>
  </si>
  <si>
    <t>Freie Demokraten Lamprechtshausen</t>
  </si>
  <si>
    <t>ÖVP Mattsee</t>
  </si>
  <si>
    <t>Neumarkter Volkspartei-Dr.Emmerich Riesner</t>
  </si>
  <si>
    <t>UWN</t>
  </si>
  <si>
    <t>Unabhängige Wähler Neumarkt</t>
  </si>
  <si>
    <t>N2000</t>
  </si>
  <si>
    <t>Neumarkt 2000</t>
  </si>
  <si>
    <t>TEAM</t>
  </si>
  <si>
    <t>Team für Nußdorf</t>
  </si>
  <si>
    <t>FDN</t>
  </si>
  <si>
    <t>Freie Demokraten</t>
  </si>
  <si>
    <t>Grüne Oberndorf</t>
  </si>
  <si>
    <t>NOW</t>
  </si>
  <si>
    <t>Neue Oberndorfer Wählergemeinschaft</t>
  </si>
  <si>
    <t>UWG</t>
  </si>
  <si>
    <t>Unabhängige Wählergemeinschaft St. Georgen</t>
  </si>
  <si>
    <t>UWL</t>
  </si>
  <si>
    <t>Unabhängige-Wähler-Liste</t>
  </si>
  <si>
    <t>Sozialdemokratische Partei Österreich - Liste Wallner</t>
  </si>
  <si>
    <t>Österreichische Volkspartei - Bgm. Mag.Matthias Hemetsberger</t>
  </si>
  <si>
    <t>FDS</t>
  </si>
  <si>
    <t>Freie Demokraten Seeham</t>
  </si>
  <si>
    <t>Strobler Volkspartei</t>
  </si>
  <si>
    <t>Sozialdemokratische Partei Strobl</t>
  </si>
  <si>
    <t>Thalgauer Volkspartei</t>
  </si>
  <si>
    <t>TfT</t>
  </si>
  <si>
    <t>Thalgauer für Thalgau</t>
  </si>
  <si>
    <t>Volkspartei Wals-Siezenheim, Team Bieringer</t>
  </si>
  <si>
    <t>Sozialdemokr. Partei Österr. - Ortsorg. Wals-Siezenheim</t>
  </si>
  <si>
    <t>ÜBL</t>
  </si>
  <si>
    <t>Überparteiliche Bürgerliste für Wals-Siezenheim</t>
  </si>
  <si>
    <t>LESE</t>
  </si>
  <si>
    <t>Initiative Lebenswertes Seekirchen</t>
  </si>
  <si>
    <t>Freie Demokraten Seekirchen - Helmut Naderer</t>
  </si>
  <si>
    <t>SL</t>
  </si>
  <si>
    <t>Seekirchner Liberale</t>
  </si>
  <si>
    <t>JA</t>
  </si>
  <si>
    <t>Ja zu Altenmarkt</t>
  </si>
  <si>
    <t>LBH</t>
  </si>
  <si>
    <t>LISTE BAD HOFGASTEIN - PARTEIUNABHÄNGIG</t>
  </si>
  <si>
    <t>ULB</t>
  </si>
  <si>
    <t>Unabhängige Liste Bad Gastein</t>
  </si>
  <si>
    <t>Die Grünen - Die Grüne Alternative</t>
  </si>
  <si>
    <t>Österr. Volkspartei Liste Bgm. Fritzenwallner Peter</t>
  </si>
  <si>
    <t>Österreichische Volkspartei - Liste Bgm. Hans Weitgasser</t>
  </si>
  <si>
    <t>BIG</t>
  </si>
  <si>
    <t>Bürger-Initiative Goldegg</t>
  </si>
  <si>
    <t>Österreichische Volkspartei - Bgm. Rupert Bergmüller</t>
  </si>
  <si>
    <t>FDK</t>
  </si>
  <si>
    <t>Freie Demokraten Kleinarl</t>
  </si>
  <si>
    <t>Österreichische Volkspartei, Bgm. Günther Mitterer</t>
  </si>
  <si>
    <t>Sozialdemokratische Partei Österreichs, Rudolf Lanner</t>
  </si>
  <si>
    <t>Sozialdemokr. Partei Österr. - Liste Hermann Steinlechner</t>
  </si>
  <si>
    <t>PFH</t>
  </si>
  <si>
    <t>Parteifrei für Unter-Obertauern</t>
  </si>
  <si>
    <t>Österreichische Volkspartei - Bgm. Peter Brandauer</t>
  </si>
  <si>
    <t>HLW</t>
  </si>
  <si>
    <t>Heimatliste Werfenweng</t>
  </si>
  <si>
    <t>WIR, für St. Margarethen</t>
  </si>
  <si>
    <t>Österreichische Volkspartei - Liste Fanninger</t>
  </si>
  <si>
    <t>LT</t>
  </si>
  <si>
    <t>Liste Thomatal</t>
  </si>
  <si>
    <t>BBL</t>
  </si>
  <si>
    <t>Bramberger Bürgerliste</t>
  </si>
  <si>
    <t>Die Grünen Bruck</t>
  </si>
  <si>
    <t>ÜWK</t>
  </si>
  <si>
    <t>Überparteiliche Wählergemeinschaft Krimml</t>
  </si>
  <si>
    <t>BLM</t>
  </si>
  <si>
    <t>Bürgerliste Mittersill</t>
  </si>
  <si>
    <t>UHL</t>
  </si>
  <si>
    <t>Unabhängige Heimatliste</t>
  </si>
  <si>
    <t>WGR</t>
  </si>
  <si>
    <t>Freie Wählergemeinschaft Rauris</t>
  </si>
  <si>
    <t>Grüne Saalfelden</t>
  </si>
  <si>
    <t>WPS</t>
  </si>
  <si>
    <t>Wählergemeinschaft Pro St. Martin</t>
  </si>
  <si>
    <t>Gemeinde</t>
  </si>
  <si>
    <t>Parteibezeichnungen zu den Gemeindevertretungswahlen vom 7.3.2004</t>
  </si>
  <si>
    <t>Sonstige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</si>
</sst>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b/>
      <sz val="12"/>
      <color theme="1"/>
      <name val="Arial"/>
      <family val="2"/>
    </font>
    <font>
      <sz val="8"/>
      <color rgb="FF0070C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3" fontId="0" fillId="0" borderId="0" xfId="0" applyNumberFormat="1"/>
    <xf numFmtId="0" fontId="4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0" fillId="0" borderId="4" xfId="0" applyBorder="1"/>
    <xf numFmtId="0" fontId="2" fillId="0" borderId="4" xfId="0" applyFont="1" applyBorder="1"/>
    <xf numFmtId="3" fontId="0" fillId="0" borderId="4" xfId="0" applyNumberFormat="1" applyBorder="1"/>
    <xf numFmtId="0" fontId="0" fillId="0" borderId="5" xfId="0" applyBorder="1"/>
    <xf numFmtId="3" fontId="0" fillId="0" borderId="5" xfId="0" applyNumberFormat="1" applyBorder="1"/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0" fillId="0" borderId="0" xfId="0" applyNumberFormat="1" applyBorder="1"/>
    <xf numFmtId="0" fontId="4" fillId="0" borderId="0" xfId="0" applyFont="1" applyBorder="1" applyAlignment="1">
      <alignment horizontal="center"/>
    </xf>
    <xf numFmtId="3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164" fontId="0" fillId="0" borderId="0" xfId="0" applyNumberFormat="1" applyFill="1" applyBorder="1"/>
    <xf numFmtId="3" fontId="0" fillId="0" borderId="0" xfId="0" applyNumberFormat="1" applyFill="1"/>
    <xf numFmtId="0" fontId="4" fillId="0" borderId="0" xfId="0" applyFont="1" applyFill="1" applyAlignment="1">
      <alignment horizontal="center"/>
    </xf>
    <xf numFmtId="3" fontId="0" fillId="0" borderId="4" xfId="0" applyNumberFormat="1" applyFill="1" applyBorder="1"/>
    <xf numFmtId="0" fontId="0" fillId="0" borderId="0" xfId="0" applyFill="1" applyBorder="1"/>
    <xf numFmtId="0" fontId="0" fillId="0" borderId="4" xfId="0" applyFill="1" applyBorder="1"/>
    <xf numFmtId="0" fontId="0" fillId="0" borderId="0" xfId="0" applyFill="1"/>
    <xf numFmtId="0" fontId="0" fillId="0" borderId="2" xfId="0" applyBorder="1"/>
    <xf numFmtId="0" fontId="2" fillId="4" borderId="1" xfId="0" applyFont="1" applyFill="1" applyBorder="1" applyAlignment="1">
      <alignment horizontal="center" wrapText="1"/>
    </xf>
    <xf numFmtId="164" fontId="0" fillId="2" borderId="0" xfId="0" applyNumberFormat="1" applyFill="1" applyBorder="1"/>
    <xf numFmtId="0" fontId="2" fillId="6" borderId="1" xfId="0" applyFont="1" applyFill="1" applyBorder="1" applyAlignment="1">
      <alignment horizontal="center" wrapText="1"/>
    </xf>
    <xf numFmtId="0" fontId="0" fillId="7" borderId="4" xfId="0" applyFill="1" applyBorder="1"/>
    <xf numFmtId="3" fontId="0" fillId="7" borderId="4" xfId="0" applyNumberFormat="1" applyFill="1" applyBorder="1"/>
    <xf numFmtId="0" fontId="2" fillId="0" borderId="0" xfId="0" applyFont="1" applyFill="1"/>
    <xf numFmtId="0" fontId="0" fillId="0" borderId="0" xfId="0" applyAlignment="1">
      <alignment horizontal="left"/>
    </xf>
    <xf numFmtId="0" fontId="0" fillId="0" borderId="0" xfId="0" applyFont="1" applyAlignment="1">
      <alignment horizontal="left"/>
    </xf>
    <xf numFmtId="0" fontId="2" fillId="0" borderId="4" xfId="0" applyFont="1" applyBorder="1" applyAlignment="1"/>
    <xf numFmtId="0" fontId="2" fillId="5" borderId="1" xfId="0" applyFont="1" applyFill="1" applyBorder="1" applyAlignment="1">
      <alignment horizontal="center" wrapText="1"/>
    </xf>
    <xf numFmtId="0" fontId="3" fillId="8" borderId="0" xfId="0" applyFont="1" applyFill="1" applyAlignment="1"/>
    <xf numFmtId="0" fontId="0" fillId="8" borderId="0" xfId="0" applyFill="1"/>
    <xf numFmtId="0" fontId="2" fillId="6" borderId="1" xfId="0" applyFont="1" applyFill="1" applyBorder="1" applyAlignment="1">
      <alignment horizontal="center" wrapText="1"/>
    </xf>
    <xf numFmtId="0" fontId="0" fillId="0" borderId="0" xfId="0" applyBorder="1"/>
    <xf numFmtId="0" fontId="2" fillId="5" borderId="1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4" borderId="7" xfId="0" applyFont="1" applyFill="1" applyBorder="1" applyAlignment="1">
      <alignment horizontal="center" wrapText="1"/>
    </xf>
    <xf numFmtId="0" fontId="2" fillId="4" borderId="8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3" fontId="0" fillId="0" borderId="12" xfId="0" applyNumberFormat="1" applyBorder="1"/>
    <xf numFmtId="0" fontId="2" fillId="0" borderId="4" xfId="0" applyFont="1" applyFill="1" applyBorder="1"/>
    <xf numFmtId="0" fontId="2" fillId="5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wrapText="1"/>
    </xf>
    <xf numFmtId="0" fontId="2" fillId="4" borderId="6" xfId="0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0" fontId="2" fillId="5" borderId="9" xfId="0" applyFont="1" applyFill="1" applyBorder="1" applyAlignment="1">
      <alignment horizontal="center" wrapText="1"/>
    </xf>
    <xf numFmtId="0" fontId="2" fillId="5" borderId="3" xfId="0" applyFont="1" applyFill="1" applyBorder="1" applyAlignment="1">
      <alignment horizontal="center" wrapText="1"/>
    </xf>
    <xf numFmtId="0" fontId="2" fillId="3" borderId="10" xfId="0" applyFont="1" applyFill="1" applyBorder="1" applyAlignment="1">
      <alignment vertical="center" wrapText="1"/>
    </xf>
    <xf numFmtId="0" fontId="2" fillId="3" borderId="11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vertical="center" wrapText="1"/>
    </xf>
    <xf numFmtId="0" fontId="2" fillId="3" borderId="8" xfId="0" applyFont="1" applyFill="1" applyBorder="1" applyAlignment="1">
      <alignment vertical="center" wrapText="1"/>
    </xf>
  </cellXfs>
  <cellStyles count="1">
    <cellStyle name="Standard" xfId="0" builtinId="0"/>
  </cellStyles>
  <dxfs count="29"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6"/>
  <sheetViews>
    <sheetView tabSelected="1"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baseColWidth="10" defaultRowHeight="11.25" x14ac:dyDescent="0.2"/>
  <cols>
    <col min="1" max="1" width="7.1640625" style="2" customWidth="1"/>
    <col min="2" max="2" width="29.1640625" customWidth="1"/>
    <col min="3" max="3" width="7.83203125" style="4" customWidth="1"/>
    <col min="4" max="4" width="9.1640625" style="4" customWidth="1"/>
    <col min="5" max="5" width="8.5" style="4" customWidth="1"/>
    <col min="6" max="6" width="7.6640625" style="4" bestFit="1" customWidth="1"/>
    <col min="7" max="7" width="6.33203125" style="4" bestFit="1" customWidth="1"/>
    <col min="8" max="8" width="6.33203125" style="4" customWidth="1"/>
    <col min="9" max="9" width="6.33203125" style="4" bestFit="1" customWidth="1"/>
    <col min="10" max="11" width="7.6640625" style="4" bestFit="1" customWidth="1"/>
    <col min="12" max="12" width="7.33203125" style="4" bestFit="1" customWidth="1"/>
    <col min="13" max="13" width="7.6640625" style="4" bestFit="1" customWidth="1"/>
    <col min="14" max="14" width="6.33203125" style="4" bestFit="1" customWidth="1"/>
    <col min="15" max="15" width="7.33203125" style="4" bestFit="1" customWidth="1"/>
    <col min="16" max="16" width="6.33203125" style="4" bestFit="1" customWidth="1"/>
    <col min="17" max="17" width="7.33203125" style="4" bestFit="1" customWidth="1"/>
    <col min="18" max="18" width="6.33203125" style="4" bestFit="1" customWidth="1"/>
    <col min="19" max="19" width="6.6640625" style="4" bestFit="1" customWidth="1"/>
    <col min="20" max="20" width="6.33203125" style="4" bestFit="1" customWidth="1"/>
    <col min="21" max="21" width="6.6640625" style="4" bestFit="1" customWidth="1"/>
    <col min="22" max="22" width="6.33203125" style="4" bestFit="1" customWidth="1"/>
    <col min="23" max="23" width="8.33203125" style="4" bestFit="1" customWidth="1"/>
    <col min="24" max="24" width="6.33203125" style="4" bestFit="1" customWidth="1"/>
    <col min="25" max="16384" width="12" style="4"/>
  </cols>
  <sheetData>
    <row r="1" spans="1:24" customFormat="1" ht="15.75" x14ac:dyDescent="0.25">
      <c r="A1" s="36" t="s">
        <v>144</v>
      </c>
      <c r="B1" s="37"/>
      <c r="C1" s="37"/>
      <c r="D1" s="37"/>
      <c r="E1" s="37"/>
      <c r="F1" s="37"/>
      <c r="G1" s="37"/>
    </row>
    <row r="2" spans="1:24" s="5" customFormat="1" x14ac:dyDescent="0.2">
      <c r="B2" s="6"/>
    </row>
    <row r="3" spans="1:24" s="3" customFormat="1" ht="11.25" customHeight="1" x14ac:dyDescent="0.2">
      <c r="A3" s="48" t="s">
        <v>0</v>
      </c>
      <c r="B3" s="48" t="s">
        <v>1</v>
      </c>
      <c r="C3" s="49" t="s">
        <v>2</v>
      </c>
      <c r="D3" s="49"/>
      <c r="E3" s="49"/>
      <c r="F3" s="52" t="s">
        <v>126</v>
      </c>
      <c r="G3" s="52"/>
      <c r="H3" s="52"/>
      <c r="I3" s="52"/>
      <c r="J3" s="52"/>
      <c r="K3" s="53" t="s">
        <v>5</v>
      </c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</row>
    <row r="4" spans="1:24" s="3" customFormat="1" ht="11.25" customHeight="1" x14ac:dyDescent="0.2">
      <c r="A4" s="48"/>
      <c r="B4" s="48"/>
      <c r="C4" s="28" t="s">
        <v>110</v>
      </c>
      <c r="D4" s="38" t="s">
        <v>127</v>
      </c>
      <c r="E4" s="28" t="s">
        <v>111</v>
      </c>
      <c r="F4" s="50" t="s">
        <v>110</v>
      </c>
      <c r="G4" s="51"/>
      <c r="H4" s="50" t="s">
        <v>3</v>
      </c>
      <c r="I4" s="51"/>
      <c r="J4" s="26" t="s">
        <v>4</v>
      </c>
      <c r="K4" s="53" t="s">
        <v>112</v>
      </c>
      <c r="L4" s="53"/>
      <c r="M4" s="53" t="s">
        <v>113</v>
      </c>
      <c r="N4" s="53"/>
      <c r="O4" s="53" t="s">
        <v>114</v>
      </c>
      <c r="P4" s="53"/>
      <c r="Q4" s="53" t="s">
        <v>115</v>
      </c>
      <c r="R4" s="53"/>
      <c r="S4" s="54" t="s">
        <v>140</v>
      </c>
      <c r="T4" s="56"/>
      <c r="U4" s="53" t="s">
        <v>141</v>
      </c>
      <c r="V4" s="53"/>
      <c r="W4" s="53" t="s">
        <v>285</v>
      </c>
      <c r="X4" s="53"/>
    </row>
    <row r="5" spans="1:24" customFormat="1" x14ac:dyDescent="0.2">
      <c r="A5" s="2"/>
      <c r="B5" s="25"/>
      <c r="C5" s="10"/>
      <c r="D5" s="39"/>
      <c r="E5" s="7"/>
      <c r="F5" s="10"/>
      <c r="G5" s="22"/>
      <c r="H5" s="22"/>
      <c r="I5" s="22"/>
      <c r="J5" s="23"/>
      <c r="K5" s="24"/>
      <c r="L5" s="18"/>
      <c r="M5" s="24"/>
      <c r="N5" s="18"/>
      <c r="O5" s="24"/>
      <c r="P5" s="18"/>
      <c r="Q5" s="24"/>
      <c r="R5" s="18"/>
      <c r="S5" s="24"/>
      <c r="T5" s="18"/>
      <c r="U5" s="24"/>
      <c r="V5" s="18"/>
      <c r="W5" s="24"/>
      <c r="X5" s="18"/>
    </row>
    <row r="6" spans="1:24" customFormat="1" x14ac:dyDescent="0.2">
      <c r="A6" s="2"/>
      <c r="B6" s="8" t="s">
        <v>128</v>
      </c>
      <c r="C6" s="10"/>
      <c r="D6" s="39"/>
      <c r="E6" s="7"/>
      <c r="F6" s="10"/>
      <c r="G6" s="22"/>
      <c r="H6" s="22"/>
      <c r="I6" s="22"/>
      <c r="J6" s="23"/>
      <c r="K6" s="24"/>
      <c r="L6" s="18"/>
      <c r="M6" s="24"/>
      <c r="N6" s="18"/>
      <c r="O6" s="24"/>
      <c r="P6" s="18"/>
    </row>
    <row r="7" spans="1:24" x14ac:dyDescent="0.2">
      <c r="A7" s="33">
        <v>50000</v>
      </c>
      <c r="B7" s="30" t="s">
        <v>129</v>
      </c>
      <c r="C7" s="11">
        <f>SUM(C18:C136)</f>
        <v>368545</v>
      </c>
      <c r="D7" s="14">
        <f t="shared" ref="D7:E7" si="0">SUM(D18:D136)</f>
        <v>174167</v>
      </c>
      <c r="E7" s="9">
        <f t="shared" si="0"/>
        <v>194378</v>
      </c>
      <c r="F7" s="11">
        <f>SUM(F18:F136)</f>
        <v>283203</v>
      </c>
      <c r="G7" s="27">
        <f t="shared" ref="G7" si="1">F7/C7</f>
        <v>0.76843533354135862</v>
      </c>
      <c r="H7" s="14">
        <f>SUM(H18:H136)</f>
        <v>8947</v>
      </c>
      <c r="I7" s="27">
        <f t="shared" ref="I7" si="2">H7/F7</f>
        <v>3.1592179461375762E-2</v>
      </c>
      <c r="J7" s="9">
        <f t="shared" ref="J7:W7" si="3">SUM(J18:J136)</f>
        <v>274256</v>
      </c>
      <c r="K7" s="4">
        <f t="shared" si="3"/>
        <v>118111</v>
      </c>
      <c r="L7" s="18">
        <f t="shared" ref="L7" si="4">K7/$J7</f>
        <v>0.43065967563152674</v>
      </c>
      <c r="M7" s="4">
        <f t="shared" si="3"/>
        <v>104012</v>
      </c>
      <c r="N7" s="18">
        <f t="shared" ref="N7" si="5">M7/$J7</f>
        <v>0.37925150224607668</v>
      </c>
      <c r="O7" s="4">
        <f t="shared" si="3"/>
        <v>23299</v>
      </c>
      <c r="P7" s="18">
        <f t="shared" ref="P7" si="6">O7/$J7</f>
        <v>8.4953474126363684E-2</v>
      </c>
      <c r="Q7" s="4">
        <f t="shared" si="3"/>
        <v>19120</v>
      </c>
      <c r="R7" s="18">
        <f t="shared" ref="R7" si="7">Q7/$J7</f>
        <v>6.971588588763783E-2</v>
      </c>
      <c r="S7" s="4">
        <f t="shared" si="3"/>
        <v>7952</v>
      </c>
      <c r="T7" s="18">
        <f t="shared" ref="T7" si="8">S7/$J7</f>
        <v>2.8994807770841843E-2</v>
      </c>
      <c r="U7" s="4">
        <f t="shared" si="3"/>
        <v>743</v>
      </c>
      <c r="V7" s="18">
        <f t="shared" ref="V7" si="9">U7/$J7</f>
        <v>2.7091476576629136E-3</v>
      </c>
      <c r="W7" s="4">
        <f t="shared" si="3"/>
        <v>1019</v>
      </c>
      <c r="X7" s="18">
        <f t="shared" ref="X7" si="10">W7/$J7</f>
        <v>3.7155066798903215E-3</v>
      </c>
    </row>
    <row r="8" spans="1:24" x14ac:dyDescent="0.2">
      <c r="A8" s="32"/>
      <c r="B8" s="7"/>
      <c r="C8" s="11"/>
      <c r="D8" s="14"/>
      <c r="E8" s="9"/>
      <c r="F8" s="11"/>
      <c r="G8" s="16"/>
      <c r="H8" s="16"/>
      <c r="I8" s="16"/>
      <c r="J8" s="21"/>
      <c r="K8" s="19"/>
      <c r="L8" s="18"/>
      <c r="M8" s="19"/>
      <c r="N8" s="18"/>
      <c r="O8" s="19"/>
      <c r="P8" s="18"/>
      <c r="Q8" s="19"/>
      <c r="R8" s="18"/>
      <c r="S8" s="19"/>
      <c r="T8" s="18"/>
      <c r="U8" s="19"/>
      <c r="V8" s="18"/>
      <c r="W8" s="19"/>
      <c r="X8" s="18"/>
    </row>
    <row r="9" spans="1:24" x14ac:dyDescent="0.2">
      <c r="A9" s="32"/>
      <c r="B9" s="46" t="s">
        <v>108</v>
      </c>
      <c r="C9" s="11"/>
      <c r="D9" s="14"/>
      <c r="E9" s="9"/>
      <c r="F9" s="11"/>
      <c r="G9" s="16"/>
      <c r="H9" s="16"/>
      <c r="I9" s="16"/>
      <c r="J9" s="21"/>
      <c r="K9" s="19"/>
      <c r="L9" s="18"/>
      <c r="M9" s="20"/>
      <c r="N9" s="18"/>
      <c r="O9" s="20"/>
      <c r="P9" s="18"/>
      <c r="Q9" s="20"/>
      <c r="R9" s="18"/>
      <c r="S9" s="20"/>
      <c r="T9" s="18"/>
      <c r="U9" s="20"/>
      <c r="V9" s="18"/>
      <c r="W9" s="20"/>
      <c r="X9" s="18"/>
    </row>
    <row r="10" spans="1:24" x14ac:dyDescent="0.2">
      <c r="A10" s="32">
        <v>50100</v>
      </c>
      <c r="B10" s="29" t="s">
        <v>117</v>
      </c>
      <c r="C10" s="11">
        <f>SUM(C18:C18)</f>
        <v>99800</v>
      </c>
      <c r="D10" s="14">
        <f t="shared" ref="D10:F10" si="11">SUM(D18:D18)</f>
        <v>44506</v>
      </c>
      <c r="E10" s="9">
        <f t="shared" si="11"/>
        <v>55294</v>
      </c>
      <c r="F10" s="11">
        <f t="shared" si="11"/>
        <v>64673</v>
      </c>
      <c r="G10" s="27">
        <f>F10/C10</f>
        <v>0.64802605210420838</v>
      </c>
      <c r="H10" s="14">
        <f>SUM(H18:H18)</f>
        <v>1712</v>
      </c>
      <c r="I10" s="27">
        <f>H10/F10</f>
        <v>2.6471634221390688E-2</v>
      </c>
      <c r="J10" s="9">
        <f t="shared" ref="J10:K10" si="12">SUM(J18:J18)</f>
        <v>62961</v>
      </c>
      <c r="K10" s="4">
        <f t="shared" si="12"/>
        <v>17250</v>
      </c>
      <c r="L10" s="18">
        <f>K10/$J10</f>
        <v>0.27397912993758039</v>
      </c>
      <c r="M10" s="4">
        <f t="shared" ref="M10:R10" si="13">SUM(M18:M18)</f>
        <v>27565</v>
      </c>
      <c r="N10" s="18">
        <f t="shared" ref="N10:R15" si="14">M10/$J10</f>
        <v>0.43781070821619733</v>
      </c>
      <c r="O10" s="4">
        <f t="shared" ref="O10:R10" si="15">SUM(O18:O18)</f>
        <v>6448</v>
      </c>
      <c r="P10" s="18">
        <f t="shared" ref="P10:R15" si="16">O10/$J10</f>
        <v>0.10241260462826195</v>
      </c>
      <c r="Q10" s="4">
        <f t="shared" ref="Q10:S10" si="17">SUM(Q18:Q18)</f>
        <v>9508</v>
      </c>
      <c r="R10" s="18">
        <f t="shared" ref="R10:T15" si="18">Q10/$J10</f>
        <v>0.15101411985197186</v>
      </c>
      <c r="S10" s="4">
        <f t="shared" ref="S10:U10" si="19">SUM(S18:S18)</f>
        <v>641</v>
      </c>
      <c r="T10" s="18">
        <f>S10/$J10</f>
        <v>1.0180905639999365E-2</v>
      </c>
      <c r="U10" s="4">
        <f t="shared" si="19"/>
        <v>530</v>
      </c>
      <c r="V10" s="18">
        <f>U10/$J10</f>
        <v>8.4179094995314556E-3</v>
      </c>
      <c r="W10" s="4">
        <f>SUM(W18:W18)</f>
        <v>1019</v>
      </c>
      <c r="X10" s="18">
        <f>W10/$J10</f>
        <v>1.6184622226457647E-2</v>
      </c>
    </row>
    <row r="11" spans="1:24" x14ac:dyDescent="0.2">
      <c r="A11" s="32">
        <v>50200</v>
      </c>
      <c r="B11" s="29" t="s">
        <v>10</v>
      </c>
      <c r="C11" s="11">
        <f>SUM(C19:C31)</f>
        <v>38571</v>
      </c>
      <c r="D11" s="14">
        <f t="shared" ref="D11:F11" si="20">SUM(D19:D31)</f>
        <v>18510</v>
      </c>
      <c r="E11" s="9">
        <f t="shared" si="20"/>
        <v>20061</v>
      </c>
      <c r="F11" s="11">
        <f t="shared" si="20"/>
        <v>31564</v>
      </c>
      <c r="G11" s="27">
        <f t="shared" ref="G11:G15" si="21">F11/C11</f>
        <v>0.818335018537243</v>
      </c>
      <c r="H11" s="14">
        <f>SUM(H19:H31)</f>
        <v>1112</v>
      </c>
      <c r="I11" s="27">
        <f t="shared" ref="I11:I15" si="22">H11/F11</f>
        <v>3.523000887086554E-2</v>
      </c>
      <c r="J11" s="9">
        <f t="shared" ref="J11:K11" si="23">SUM(J19:J31)</f>
        <v>30452</v>
      </c>
      <c r="K11" s="4">
        <f t="shared" si="23"/>
        <v>14489</v>
      </c>
      <c r="L11" s="18">
        <f t="shared" ref="L11:L15" si="24">K11/$J11</f>
        <v>0.47579797714435834</v>
      </c>
      <c r="M11" s="4">
        <f t="shared" ref="M11:R11" si="25">SUM(M19:M31)</f>
        <v>11007</v>
      </c>
      <c r="N11" s="18">
        <f t="shared" si="14"/>
        <v>0.3614540916852752</v>
      </c>
      <c r="O11" s="4">
        <f t="shared" ref="O11:R11" si="26">SUM(O19:O31)</f>
        <v>2323</v>
      </c>
      <c r="P11" s="18">
        <f t="shared" si="16"/>
        <v>7.6283987915407858E-2</v>
      </c>
      <c r="Q11" s="4">
        <f t="shared" ref="Q11:R11" si="27">SUM(Q19:Q31)</f>
        <v>2501</v>
      </c>
      <c r="R11" s="18">
        <f t="shared" si="18"/>
        <v>8.2129252594246679E-2</v>
      </c>
      <c r="S11" s="4">
        <f t="shared" ref="S11:T11" si="28">SUM(S19:S31)</f>
        <v>132</v>
      </c>
      <c r="T11" s="18">
        <f>S11/$J11</f>
        <v>4.3346906607119404E-3</v>
      </c>
      <c r="V11" s="18"/>
      <c r="X11" s="18"/>
    </row>
    <row r="12" spans="1:24" x14ac:dyDescent="0.2">
      <c r="A12" s="32">
        <v>50300</v>
      </c>
      <c r="B12" s="29" t="s">
        <v>116</v>
      </c>
      <c r="C12" s="11">
        <f>SUM(C32:C68)</f>
        <v>99451</v>
      </c>
      <c r="D12" s="14">
        <f t="shared" ref="D12:F12" si="29">SUM(D32:D68)</f>
        <v>48023</v>
      </c>
      <c r="E12" s="9">
        <f t="shared" si="29"/>
        <v>51428</v>
      </c>
      <c r="F12" s="11">
        <f t="shared" si="29"/>
        <v>79566</v>
      </c>
      <c r="G12" s="27">
        <f t="shared" si="21"/>
        <v>0.80005228705593712</v>
      </c>
      <c r="H12" s="14">
        <f>SUM(H32:H68)</f>
        <v>2765</v>
      </c>
      <c r="I12" s="27">
        <f t="shared" si="22"/>
        <v>3.475102430686474E-2</v>
      </c>
      <c r="J12" s="9">
        <f t="shared" ref="J12:K12" si="30">SUM(J32:J68)</f>
        <v>76801</v>
      </c>
      <c r="K12" s="4">
        <f t="shared" si="30"/>
        <v>40071</v>
      </c>
      <c r="L12" s="18">
        <f t="shared" si="24"/>
        <v>0.52175101886694186</v>
      </c>
      <c r="M12" s="4">
        <f t="shared" ref="M12:R12" si="31">SUM(M32:M68)</f>
        <v>21919</v>
      </c>
      <c r="N12" s="18">
        <f t="shared" si="14"/>
        <v>0.28539992968841549</v>
      </c>
      <c r="O12" s="4">
        <f t="shared" ref="O12:R12" si="32">SUM(O32:O68)</f>
        <v>5001</v>
      </c>
      <c r="P12" s="18">
        <f t="shared" si="16"/>
        <v>6.5116339630994391E-2</v>
      </c>
      <c r="Q12" s="4">
        <f t="shared" ref="Q12:R12" si="33">SUM(Q32:Q68)</f>
        <v>4895</v>
      </c>
      <c r="R12" s="18">
        <f t="shared" si="18"/>
        <v>6.3736149268889722E-2</v>
      </c>
      <c r="S12" s="4">
        <f t="shared" ref="S12:U12" si="34">SUM(S32:S68)</f>
        <v>4702</v>
      </c>
      <c r="T12" s="18">
        <f>S12/$J12</f>
        <v>6.1223161156755773E-2</v>
      </c>
      <c r="U12" s="4">
        <f t="shared" si="34"/>
        <v>213</v>
      </c>
      <c r="V12" s="18">
        <f>U12/$J12</f>
        <v>2.7734013880027606E-3</v>
      </c>
      <c r="X12" s="18"/>
    </row>
    <row r="13" spans="1:24" x14ac:dyDescent="0.2">
      <c r="A13" s="32">
        <v>50400</v>
      </c>
      <c r="B13" s="29" t="s">
        <v>68</v>
      </c>
      <c r="C13" s="11">
        <f>SUM(C69:C93)</f>
        <v>54352</v>
      </c>
      <c r="D13" s="14">
        <f t="shared" ref="D13:F13" si="35">SUM(D69:D93)</f>
        <v>26112</v>
      </c>
      <c r="E13" s="9">
        <f t="shared" si="35"/>
        <v>28240</v>
      </c>
      <c r="F13" s="11">
        <f t="shared" si="35"/>
        <v>45026</v>
      </c>
      <c r="G13" s="27">
        <f t="shared" si="21"/>
        <v>0.82841477774506922</v>
      </c>
      <c r="H13" s="14">
        <f>SUM(H69:H93)</f>
        <v>1482</v>
      </c>
      <c r="I13" s="27">
        <f t="shared" si="22"/>
        <v>3.2914316172877892E-2</v>
      </c>
      <c r="J13" s="9">
        <f t="shared" ref="J13:K13" si="36">SUM(J69:J93)</f>
        <v>43544</v>
      </c>
      <c r="K13" s="4">
        <f t="shared" si="36"/>
        <v>20833</v>
      </c>
      <c r="L13" s="18">
        <f t="shared" si="24"/>
        <v>0.4784356053646886</v>
      </c>
      <c r="M13" s="4">
        <f t="shared" ref="M13:R13" si="37">SUM(M69:M93)</f>
        <v>17783</v>
      </c>
      <c r="N13" s="18">
        <f t="shared" si="14"/>
        <v>0.40839151203380486</v>
      </c>
      <c r="O13" s="4">
        <f t="shared" ref="O13:R13" si="38">SUM(O69:O93)</f>
        <v>2956</v>
      </c>
      <c r="P13" s="18">
        <f t="shared" si="16"/>
        <v>6.7885357339702371E-2</v>
      </c>
      <c r="Q13" s="4">
        <f t="shared" ref="Q13:R13" si="39">SUM(Q69:Q93)</f>
        <v>954</v>
      </c>
      <c r="R13" s="18">
        <f t="shared" si="18"/>
        <v>2.1908873782840347E-2</v>
      </c>
      <c r="S13" s="4">
        <f t="shared" ref="S13:T13" si="40">SUM(S69:S93)</f>
        <v>1018</v>
      </c>
      <c r="T13" s="18">
        <f>S13/$J13</f>
        <v>2.3378651478963806E-2</v>
      </c>
      <c r="V13" s="18"/>
      <c r="X13" s="18"/>
    </row>
    <row r="14" spans="1:24" x14ac:dyDescent="0.2">
      <c r="A14" s="32">
        <v>50500</v>
      </c>
      <c r="B14" s="29" t="s">
        <v>80</v>
      </c>
      <c r="C14" s="11">
        <f>SUM(C94:C108)</f>
        <v>15853</v>
      </c>
      <c r="D14" s="14">
        <f t="shared" ref="D14:F14" si="41">SUM(D94:D108)</f>
        <v>7750</v>
      </c>
      <c r="E14" s="9">
        <f t="shared" si="41"/>
        <v>8103</v>
      </c>
      <c r="F14" s="11">
        <f t="shared" si="41"/>
        <v>13054</v>
      </c>
      <c r="G14" s="27">
        <f t="shared" si="21"/>
        <v>0.82344035829180595</v>
      </c>
      <c r="H14" s="14">
        <f>SUM(H94:H108)</f>
        <v>360</v>
      </c>
      <c r="I14" s="27">
        <f t="shared" si="22"/>
        <v>2.7577753945150912E-2</v>
      </c>
      <c r="J14" s="9">
        <f t="shared" ref="J14:K14" si="42">SUM(J94:J108)</f>
        <v>12694</v>
      </c>
      <c r="K14" s="4">
        <f t="shared" si="42"/>
        <v>6180</v>
      </c>
      <c r="L14" s="18">
        <f t="shared" si="24"/>
        <v>0.4868441783519773</v>
      </c>
      <c r="M14" s="4">
        <f t="shared" ref="M14:R14" si="43">SUM(M94:M108)</f>
        <v>4527</v>
      </c>
      <c r="N14" s="18">
        <f t="shared" si="14"/>
        <v>0.35662517724909404</v>
      </c>
      <c r="O14" s="4">
        <f t="shared" ref="O14:R14" si="44">SUM(O94:O108)</f>
        <v>1815</v>
      </c>
      <c r="P14" s="18">
        <f t="shared" si="16"/>
        <v>0.14298093587521662</v>
      </c>
      <c r="R14" s="18"/>
      <c r="S14" s="4">
        <f t="shared" ref="S14:T14" si="45">SUM(S94:S108)</f>
        <v>172</v>
      </c>
      <c r="T14" s="18">
        <f>S14/$J14</f>
        <v>1.3549708523711989E-2</v>
      </c>
      <c r="V14" s="18"/>
      <c r="X14" s="18"/>
    </row>
    <row r="15" spans="1:24" x14ac:dyDescent="0.2">
      <c r="A15" s="32">
        <v>50600</v>
      </c>
      <c r="B15" s="29" t="s">
        <v>107</v>
      </c>
      <c r="C15" s="11">
        <f>SUM(C109:C136)</f>
        <v>60518</v>
      </c>
      <c r="D15" s="14">
        <f t="shared" ref="D15:F15" si="46">SUM(D109:D136)</f>
        <v>29266</v>
      </c>
      <c r="E15" s="9">
        <f t="shared" si="46"/>
        <v>31252</v>
      </c>
      <c r="F15" s="11">
        <f t="shared" si="46"/>
        <v>49320</v>
      </c>
      <c r="G15" s="27">
        <f t="shared" si="21"/>
        <v>0.81496414289963315</v>
      </c>
      <c r="H15" s="14">
        <f>SUM(H109:H136)</f>
        <v>1516</v>
      </c>
      <c r="I15" s="27">
        <f t="shared" si="22"/>
        <v>3.0738037307380374E-2</v>
      </c>
      <c r="J15" s="9">
        <f t="shared" ref="J15:K15" si="47">SUM(J109:J136)</f>
        <v>47804</v>
      </c>
      <c r="K15" s="4">
        <f t="shared" si="47"/>
        <v>19288</v>
      </c>
      <c r="L15" s="18">
        <f t="shared" si="24"/>
        <v>0.40348088026106604</v>
      </c>
      <c r="M15" s="4">
        <f t="shared" ref="M15:R15" si="48">SUM(M109:M136)</f>
        <v>21211</v>
      </c>
      <c r="N15" s="18">
        <f t="shared" si="14"/>
        <v>0.44370763952807296</v>
      </c>
      <c r="O15" s="4">
        <f t="shared" ref="O15:R15" si="49">SUM(O109:O136)</f>
        <v>4756</v>
      </c>
      <c r="P15" s="18">
        <f t="shared" si="16"/>
        <v>9.9489582461718684E-2</v>
      </c>
      <c r="Q15" s="4">
        <f t="shared" ref="Q15:R15" si="50">SUM(Q109:Q136)</f>
        <v>1262</v>
      </c>
      <c r="R15" s="18">
        <f t="shared" si="18"/>
        <v>2.6399464479959837E-2</v>
      </c>
      <c r="S15" s="4">
        <f t="shared" ref="S15:T15" si="51">SUM(S109:S136)</f>
        <v>1287</v>
      </c>
      <c r="T15" s="18">
        <f>S15/$J15</f>
        <v>2.6922433269182495E-2</v>
      </c>
      <c r="V15" s="18"/>
      <c r="X15" s="18"/>
    </row>
    <row r="16" spans="1:24" x14ac:dyDescent="0.2">
      <c r="A16" s="32"/>
      <c r="B16" s="7"/>
      <c r="C16" s="11"/>
      <c r="D16" s="14"/>
      <c r="E16" s="9"/>
      <c r="F16" s="11"/>
      <c r="G16" s="16"/>
      <c r="H16" s="14"/>
      <c r="I16" s="16"/>
      <c r="J16" s="21"/>
      <c r="K16" s="19"/>
      <c r="L16" s="18"/>
      <c r="M16" s="19"/>
      <c r="N16" s="18"/>
      <c r="O16" s="19"/>
      <c r="P16" s="18"/>
      <c r="Q16" s="19"/>
      <c r="R16" s="18"/>
      <c r="S16" s="19"/>
      <c r="T16" s="18"/>
      <c r="U16" s="19"/>
      <c r="V16" s="18"/>
      <c r="W16" s="19"/>
      <c r="X16" s="18"/>
    </row>
    <row r="17" spans="1:31" x14ac:dyDescent="0.2">
      <c r="A17" s="32"/>
      <c r="B17" s="46" t="s">
        <v>109</v>
      </c>
      <c r="C17" s="12"/>
      <c r="D17" s="15"/>
      <c r="E17" s="13"/>
      <c r="F17" s="12"/>
      <c r="G17" s="17"/>
      <c r="H17" s="15"/>
      <c r="I17" s="17"/>
      <c r="J17" s="13"/>
      <c r="K17" s="5"/>
      <c r="L17" s="18"/>
      <c r="M17" s="5"/>
      <c r="N17" s="18"/>
      <c r="O17" s="20"/>
      <c r="P17" s="18"/>
      <c r="Q17" s="20"/>
      <c r="R17" s="18"/>
      <c r="S17" s="20"/>
      <c r="T17" s="18"/>
      <c r="U17" s="20"/>
      <c r="V17" s="18"/>
      <c r="W17" s="20"/>
      <c r="X17" s="18"/>
      <c r="AA17" s="5"/>
      <c r="AB17" s="5"/>
      <c r="AC17" s="5"/>
      <c r="AD17" s="5"/>
      <c r="AE17" s="5"/>
    </row>
    <row r="18" spans="1:31" x14ac:dyDescent="0.2">
      <c r="A18" s="32">
        <v>50101</v>
      </c>
      <c r="B18" s="29" t="s">
        <v>117</v>
      </c>
      <c r="C18" s="11">
        <v>99800</v>
      </c>
      <c r="D18" s="14">
        <v>44506</v>
      </c>
      <c r="E18" s="9">
        <v>55294</v>
      </c>
      <c r="F18" s="11">
        <v>64673</v>
      </c>
      <c r="G18" s="27">
        <v>0.64802605210420838</v>
      </c>
      <c r="H18" s="14">
        <v>1712</v>
      </c>
      <c r="I18" s="27">
        <v>2.6471634221390688E-2</v>
      </c>
      <c r="J18" s="9">
        <v>62961</v>
      </c>
      <c r="K18" s="4">
        <v>17250</v>
      </c>
      <c r="L18" s="18">
        <v>0.27397912993758039</v>
      </c>
      <c r="M18" s="4">
        <v>27565</v>
      </c>
      <c r="N18" s="18">
        <v>0.43781070821619733</v>
      </c>
      <c r="O18" s="4">
        <v>6448</v>
      </c>
      <c r="P18" s="18">
        <v>0.10241260462826195</v>
      </c>
      <c r="Q18" s="4">
        <v>9508</v>
      </c>
      <c r="R18" s="18">
        <v>0.15101411985197186</v>
      </c>
      <c r="S18" s="4">
        <v>641</v>
      </c>
      <c r="T18" s="18">
        <v>1.0180905639999365E-2</v>
      </c>
      <c r="U18" s="4">
        <v>530</v>
      </c>
      <c r="V18" s="18">
        <v>8.4179094995314556E-3</v>
      </c>
      <c r="W18" s="4">
        <v>1019</v>
      </c>
      <c r="X18" s="18">
        <v>1.6184622226457647E-2</v>
      </c>
    </row>
    <row r="19" spans="1:31" ht="16.5" customHeight="1" x14ac:dyDescent="0.2">
      <c r="A19" s="32">
        <v>50201</v>
      </c>
      <c r="B19" s="29" t="s">
        <v>6</v>
      </c>
      <c r="C19" s="11">
        <v>4206</v>
      </c>
      <c r="D19" s="14">
        <v>2082</v>
      </c>
      <c r="E19" s="9">
        <v>2124</v>
      </c>
      <c r="F19" s="11">
        <v>3557</v>
      </c>
      <c r="G19" s="27">
        <v>0.84569662387066091</v>
      </c>
      <c r="H19" s="14">
        <v>138</v>
      </c>
      <c r="I19" s="27">
        <v>3.8796738824852406E-2</v>
      </c>
      <c r="J19" s="9">
        <v>3419</v>
      </c>
      <c r="K19" s="4">
        <v>1441</v>
      </c>
      <c r="L19" s="18">
        <v>0.42146826557472944</v>
      </c>
      <c r="M19" s="4">
        <v>1863</v>
      </c>
      <c r="N19" s="18">
        <v>0.54489616847031297</v>
      </c>
      <c r="O19" s="4">
        <v>115</v>
      </c>
      <c r="P19" s="18">
        <v>3.3635565954957591E-2</v>
      </c>
      <c r="R19" s="18"/>
      <c r="T19" s="18"/>
      <c r="V19" s="18"/>
    </row>
    <row r="20" spans="1:31" x14ac:dyDescent="0.2">
      <c r="A20" s="32">
        <v>50202</v>
      </c>
      <c r="B20" s="29" t="s">
        <v>7</v>
      </c>
      <c r="C20" s="11">
        <v>2497</v>
      </c>
      <c r="D20" s="14">
        <v>1234</v>
      </c>
      <c r="E20" s="9">
        <v>1263</v>
      </c>
      <c r="F20" s="11">
        <v>2200</v>
      </c>
      <c r="G20" s="27">
        <v>0.88105726872246692</v>
      </c>
      <c r="H20" s="14">
        <v>66</v>
      </c>
      <c r="I20" s="27">
        <v>0.03</v>
      </c>
      <c r="J20" s="9">
        <v>2134</v>
      </c>
      <c r="K20" s="4">
        <v>1232</v>
      </c>
      <c r="L20" s="18">
        <v>0.57731958762886593</v>
      </c>
      <c r="M20" s="4">
        <v>777</v>
      </c>
      <c r="N20" s="18">
        <v>0.36410496719775071</v>
      </c>
      <c r="O20" s="4">
        <v>125</v>
      </c>
      <c r="P20" s="18">
        <v>5.8575445173383318E-2</v>
      </c>
      <c r="R20" s="18"/>
      <c r="T20" s="18"/>
      <c r="V20" s="18"/>
    </row>
    <row r="21" spans="1:31" x14ac:dyDescent="0.2">
      <c r="A21" s="32">
        <v>50203</v>
      </c>
      <c r="B21" s="29" t="s">
        <v>8</v>
      </c>
      <c r="C21" s="11">
        <v>1625</v>
      </c>
      <c r="D21" s="14">
        <v>797</v>
      </c>
      <c r="E21" s="9">
        <v>828</v>
      </c>
      <c r="F21" s="11">
        <v>1444</v>
      </c>
      <c r="G21" s="27">
        <v>0.88861538461538458</v>
      </c>
      <c r="H21" s="14">
        <v>34</v>
      </c>
      <c r="I21" s="27">
        <v>2.3545706371191136E-2</v>
      </c>
      <c r="J21" s="9">
        <v>1410</v>
      </c>
      <c r="K21" s="4">
        <v>773</v>
      </c>
      <c r="L21" s="18">
        <v>0.54822695035460989</v>
      </c>
      <c r="M21" s="4">
        <v>544</v>
      </c>
      <c r="N21" s="18">
        <v>0.38581560283687943</v>
      </c>
      <c r="O21" s="4">
        <v>93</v>
      </c>
      <c r="P21" s="18">
        <v>6.5957446808510636E-2</v>
      </c>
      <c r="R21" s="18"/>
      <c r="T21" s="18"/>
      <c r="V21" s="18"/>
    </row>
    <row r="22" spans="1:31" x14ac:dyDescent="0.2">
      <c r="A22" s="32">
        <v>50204</v>
      </c>
      <c r="B22" s="29" t="s">
        <v>9</v>
      </c>
      <c r="C22" s="11">
        <v>2802</v>
      </c>
      <c r="D22" s="14">
        <v>1329</v>
      </c>
      <c r="E22" s="9">
        <v>1473</v>
      </c>
      <c r="F22" s="11">
        <v>2330</v>
      </c>
      <c r="G22" s="27">
        <v>0.8315488936473947</v>
      </c>
      <c r="H22" s="14">
        <v>73</v>
      </c>
      <c r="I22" s="27">
        <v>3.1330472103004291E-2</v>
      </c>
      <c r="J22" s="9">
        <v>2257</v>
      </c>
      <c r="K22" s="4">
        <v>1189</v>
      </c>
      <c r="L22" s="18">
        <v>0.52680549401860877</v>
      </c>
      <c r="M22" s="4">
        <v>750</v>
      </c>
      <c r="N22" s="18">
        <v>0.3322995126273815</v>
      </c>
      <c r="O22" s="4">
        <v>318</v>
      </c>
      <c r="P22" s="18">
        <v>0.14089499335400973</v>
      </c>
      <c r="R22" s="18"/>
      <c r="T22" s="18"/>
      <c r="V22" s="18"/>
    </row>
    <row r="23" spans="1:31" x14ac:dyDescent="0.2">
      <c r="A23" s="32">
        <v>50205</v>
      </c>
      <c r="B23" s="29" t="s">
        <v>10</v>
      </c>
      <c r="C23" s="11">
        <v>12411</v>
      </c>
      <c r="D23" s="14">
        <v>5694</v>
      </c>
      <c r="E23" s="9">
        <v>6717</v>
      </c>
      <c r="F23" s="11">
        <v>9344</v>
      </c>
      <c r="G23" s="27">
        <v>0.75288050922568694</v>
      </c>
      <c r="H23" s="14">
        <v>317</v>
      </c>
      <c r="I23" s="27">
        <v>3.3925513698630137E-2</v>
      </c>
      <c r="J23" s="9">
        <v>9027</v>
      </c>
      <c r="K23" s="4">
        <v>3764</v>
      </c>
      <c r="L23" s="18">
        <v>0.41697130829733026</v>
      </c>
      <c r="M23" s="4">
        <v>3437</v>
      </c>
      <c r="N23" s="18">
        <v>0.38074664894206273</v>
      </c>
      <c r="O23" s="4">
        <v>468</v>
      </c>
      <c r="P23" s="18">
        <v>5.1844466600199403E-2</v>
      </c>
      <c r="Q23" s="4">
        <v>1358</v>
      </c>
      <c r="R23" s="18">
        <v>0.15043757616040768</v>
      </c>
      <c r="T23" s="18"/>
      <c r="V23" s="18"/>
    </row>
    <row r="24" spans="1:31" x14ac:dyDescent="0.2">
      <c r="A24" s="32">
        <v>50206</v>
      </c>
      <c r="B24" s="29" t="s">
        <v>11</v>
      </c>
      <c r="C24" s="11">
        <v>651</v>
      </c>
      <c r="D24" s="14">
        <v>337</v>
      </c>
      <c r="E24" s="9">
        <v>314</v>
      </c>
      <c r="F24" s="11">
        <v>585</v>
      </c>
      <c r="G24" s="27">
        <v>0.89861751152073732</v>
      </c>
      <c r="H24" s="14">
        <v>13</v>
      </c>
      <c r="I24" s="27">
        <v>2.2222222222222223E-2</v>
      </c>
      <c r="J24" s="9">
        <v>572</v>
      </c>
      <c r="K24" s="4">
        <v>342</v>
      </c>
      <c r="L24" s="18">
        <v>0.59790209790209792</v>
      </c>
      <c r="M24" s="4">
        <v>174</v>
      </c>
      <c r="N24" s="18">
        <v>0.30419580419580422</v>
      </c>
      <c r="O24" s="4">
        <v>56</v>
      </c>
      <c r="P24" s="18">
        <v>9.7902097902097904E-2</v>
      </c>
      <c r="R24" s="18"/>
      <c r="T24" s="18"/>
      <c r="V24" s="18"/>
    </row>
    <row r="25" spans="1:31" x14ac:dyDescent="0.2">
      <c r="A25" s="32">
        <v>50207</v>
      </c>
      <c r="B25" s="29" t="s">
        <v>12</v>
      </c>
      <c r="C25" s="11">
        <v>4582</v>
      </c>
      <c r="D25" s="14">
        <v>2203</v>
      </c>
      <c r="E25" s="9">
        <v>2379</v>
      </c>
      <c r="F25" s="11">
        <v>3881</v>
      </c>
      <c r="G25" s="27">
        <v>0.84701003928415541</v>
      </c>
      <c r="H25" s="14">
        <v>141</v>
      </c>
      <c r="I25" s="27">
        <v>3.633084256634888E-2</v>
      </c>
      <c r="J25" s="9">
        <v>3740</v>
      </c>
      <c r="K25" s="4">
        <v>1625</v>
      </c>
      <c r="L25" s="18">
        <v>0.43449197860962568</v>
      </c>
      <c r="M25" s="4">
        <v>868</v>
      </c>
      <c r="N25" s="18">
        <v>0.2320855614973262</v>
      </c>
      <c r="O25" s="4">
        <v>529</v>
      </c>
      <c r="P25" s="18">
        <v>0.14144385026737968</v>
      </c>
      <c r="Q25" s="4">
        <v>718</v>
      </c>
      <c r="R25" s="18">
        <v>0.19197860962566846</v>
      </c>
      <c r="T25" s="18"/>
      <c r="V25" s="18"/>
    </row>
    <row r="26" spans="1:31" x14ac:dyDescent="0.2">
      <c r="A26" s="32">
        <v>50208</v>
      </c>
      <c r="B26" s="29" t="s">
        <v>13</v>
      </c>
      <c r="C26" s="11">
        <v>2714</v>
      </c>
      <c r="D26" s="14">
        <v>1291</v>
      </c>
      <c r="E26" s="9">
        <v>1423</v>
      </c>
      <c r="F26" s="11">
        <v>2135</v>
      </c>
      <c r="G26" s="27">
        <v>0.78666175386882831</v>
      </c>
      <c r="H26" s="14">
        <v>100</v>
      </c>
      <c r="I26" s="27">
        <v>4.6838407494145202E-2</v>
      </c>
      <c r="J26" s="9">
        <v>2035</v>
      </c>
      <c r="K26" s="4">
        <v>810</v>
      </c>
      <c r="L26" s="18">
        <v>0.39803439803439805</v>
      </c>
      <c r="M26" s="4">
        <v>873</v>
      </c>
      <c r="N26" s="18">
        <v>0.42899262899262897</v>
      </c>
      <c r="O26" s="4">
        <v>227</v>
      </c>
      <c r="P26" s="18">
        <v>0.11154791154791155</v>
      </c>
      <c r="Q26" s="4">
        <v>125</v>
      </c>
      <c r="R26" s="18">
        <v>6.1425061425061427E-2</v>
      </c>
      <c r="T26" s="18"/>
      <c r="V26" s="18"/>
    </row>
    <row r="27" spans="1:31" x14ac:dyDescent="0.2">
      <c r="A27" s="32">
        <v>50209</v>
      </c>
      <c r="B27" s="29" t="s">
        <v>14</v>
      </c>
      <c r="C27" s="11">
        <v>2933</v>
      </c>
      <c r="D27" s="14">
        <v>1447</v>
      </c>
      <c r="E27" s="9">
        <v>1486</v>
      </c>
      <c r="F27" s="11">
        <v>2420</v>
      </c>
      <c r="G27" s="27">
        <v>0.82509376065461981</v>
      </c>
      <c r="H27" s="14">
        <v>84</v>
      </c>
      <c r="I27" s="27">
        <v>3.4710743801652892E-2</v>
      </c>
      <c r="J27" s="9">
        <v>2336</v>
      </c>
      <c r="K27" s="4">
        <v>1283</v>
      </c>
      <c r="L27" s="18">
        <v>0.54922945205479456</v>
      </c>
      <c r="M27" s="4">
        <v>650</v>
      </c>
      <c r="N27" s="18">
        <v>0.27825342465753422</v>
      </c>
      <c r="O27" s="4">
        <v>103</v>
      </c>
      <c r="P27" s="18">
        <v>4.409246575342466E-2</v>
      </c>
      <c r="Q27" s="4">
        <v>300</v>
      </c>
      <c r="R27" s="18">
        <v>0.12842465753424659</v>
      </c>
      <c r="T27" s="18"/>
      <c r="V27" s="18"/>
    </row>
    <row r="28" spans="1:31" x14ac:dyDescent="0.2">
      <c r="A28" s="32">
        <v>50210</v>
      </c>
      <c r="B28" s="29" t="s">
        <v>118</v>
      </c>
      <c r="C28" s="11">
        <v>614</v>
      </c>
      <c r="D28" s="14">
        <v>313</v>
      </c>
      <c r="E28" s="9">
        <v>301</v>
      </c>
      <c r="F28" s="11">
        <v>547</v>
      </c>
      <c r="G28" s="27">
        <v>0.89087947882736152</v>
      </c>
      <c r="H28" s="14">
        <v>18</v>
      </c>
      <c r="I28" s="27">
        <v>3.2906764168190127E-2</v>
      </c>
      <c r="J28" s="9">
        <v>529</v>
      </c>
      <c r="K28" s="4">
        <v>285</v>
      </c>
      <c r="L28" s="18">
        <v>0.53875236294896034</v>
      </c>
      <c r="M28" s="4">
        <v>215</v>
      </c>
      <c r="N28" s="18">
        <v>0.40642722117202268</v>
      </c>
      <c r="O28" s="4">
        <v>29</v>
      </c>
      <c r="P28" s="18">
        <v>5.4820415879017016E-2</v>
      </c>
      <c r="R28" s="18"/>
      <c r="T28" s="18"/>
      <c r="V28" s="18"/>
    </row>
    <row r="29" spans="1:31" x14ac:dyDescent="0.2">
      <c r="A29" s="32">
        <v>50211</v>
      </c>
      <c r="B29" s="29" t="s">
        <v>130</v>
      </c>
      <c r="C29" s="11">
        <v>1146</v>
      </c>
      <c r="D29" s="14">
        <v>582</v>
      </c>
      <c r="E29" s="9">
        <v>564</v>
      </c>
      <c r="F29" s="11">
        <v>1042</v>
      </c>
      <c r="G29" s="27">
        <v>0.90924956369982546</v>
      </c>
      <c r="H29" s="14">
        <v>44</v>
      </c>
      <c r="I29" s="27">
        <v>4.2226487523992322E-2</v>
      </c>
      <c r="J29" s="9">
        <v>998</v>
      </c>
      <c r="K29" s="4">
        <v>730</v>
      </c>
      <c r="L29" s="18">
        <v>0.73146292585170336</v>
      </c>
      <c r="M29" s="4">
        <v>126</v>
      </c>
      <c r="N29" s="18">
        <v>0.12625250501002003</v>
      </c>
      <c r="O29" s="4">
        <v>142</v>
      </c>
      <c r="P29" s="18">
        <v>0.14228456913827656</v>
      </c>
      <c r="R29" s="18"/>
      <c r="T29" s="18"/>
      <c r="V29" s="18"/>
    </row>
    <row r="30" spans="1:31" x14ac:dyDescent="0.2">
      <c r="A30" s="32">
        <v>50212</v>
      </c>
      <c r="B30" s="29" t="s">
        <v>119</v>
      </c>
      <c r="C30" s="11">
        <v>998</v>
      </c>
      <c r="D30" s="14">
        <v>505</v>
      </c>
      <c r="E30" s="9">
        <v>493</v>
      </c>
      <c r="F30" s="11">
        <v>877</v>
      </c>
      <c r="G30" s="27">
        <v>0.87875751503006017</v>
      </c>
      <c r="H30" s="14">
        <v>40</v>
      </c>
      <c r="I30" s="27">
        <v>4.5610034207525657E-2</v>
      </c>
      <c r="J30" s="9">
        <v>837</v>
      </c>
      <c r="K30" s="4">
        <v>436</v>
      </c>
      <c r="L30" s="18">
        <v>0.52090800477897248</v>
      </c>
      <c r="M30" s="4">
        <v>345</v>
      </c>
      <c r="N30" s="18">
        <v>0.41218637992831542</v>
      </c>
      <c r="O30" s="4">
        <v>56</v>
      </c>
      <c r="P30" s="18">
        <v>6.6905615292712065E-2</v>
      </c>
      <c r="R30" s="18"/>
      <c r="T30" s="18"/>
      <c r="V30" s="18"/>
    </row>
    <row r="31" spans="1:31" x14ac:dyDescent="0.2">
      <c r="A31" s="32">
        <v>50213</v>
      </c>
      <c r="B31" s="29" t="s">
        <v>15</v>
      </c>
      <c r="C31" s="11">
        <v>1392</v>
      </c>
      <c r="D31" s="14">
        <v>696</v>
      </c>
      <c r="E31" s="9">
        <v>696</v>
      </c>
      <c r="F31" s="11">
        <v>1202</v>
      </c>
      <c r="G31" s="27">
        <v>0.8635057471264368</v>
      </c>
      <c r="H31" s="14">
        <v>44</v>
      </c>
      <c r="I31" s="27">
        <v>3.6605657237936774E-2</v>
      </c>
      <c r="J31" s="9">
        <v>1158</v>
      </c>
      <c r="K31" s="4">
        <v>579</v>
      </c>
      <c r="L31" s="18">
        <v>0.5</v>
      </c>
      <c r="M31" s="4">
        <v>385</v>
      </c>
      <c r="N31" s="18">
        <v>0.33246977547495682</v>
      </c>
      <c r="O31" s="4">
        <v>62</v>
      </c>
      <c r="P31" s="18">
        <v>5.3540587219343697E-2</v>
      </c>
      <c r="R31" s="18"/>
      <c r="S31" s="4">
        <v>132</v>
      </c>
      <c r="T31" s="18">
        <v>0.11398963730569948</v>
      </c>
      <c r="V31" s="18"/>
    </row>
    <row r="32" spans="1:31" ht="16.5" customHeight="1" x14ac:dyDescent="0.2">
      <c r="A32" s="32">
        <v>50301</v>
      </c>
      <c r="B32" s="29" t="s">
        <v>16</v>
      </c>
      <c r="C32" s="11">
        <v>3043</v>
      </c>
      <c r="D32" s="14">
        <v>1423</v>
      </c>
      <c r="E32" s="9">
        <v>1620</v>
      </c>
      <c r="F32" s="11">
        <v>2364</v>
      </c>
      <c r="G32" s="27">
        <v>0.77686493591850148</v>
      </c>
      <c r="H32" s="14">
        <v>58</v>
      </c>
      <c r="I32" s="27">
        <v>2.4534686971235193E-2</v>
      </c>
      <c r="J32" s="9">
        <v>2306</v>
      </c>
      <c r="K32" s="4">
        <v>1414</v>
      </c>
      <c r="L32" s="18">
        <v>0.61318300086730271</v>
      </c>
      <c r="M32" s="4">
        <v>457</v>
      </c>
      <c r="N32" s="18">
        <v>0.1981786643538595</v>
      </c>
      <c r="P32" s="18"/>
      <c r="Q32" s="4">
        <v>246</v>
      </c>
      <c r="R32" s="18">
        <v>0.10667823070251518</v>
      </c>
      <c r="S32" s="4">
        <v>189</v>
      </c>
      <c r="T32" s="18">
        <v>8.1960104076322635E-2</v>
      </c>
      <c r="V32" s="18"/>
    </row>
    <row r="33" spans="1:22" x14ac:dyDescent="0.2">
      <c r="A33" s="32">
        <v>50302</v>
      </c>
      <c r="B33" s="29" t="s">
        <v>17</v>
      </c>
      <c r="C33" s="11">
        <v>2394</v>
      </c>
      <c r="D33" s="14">
        <v>1171</v>
      </c>
      <c r="E33" s="9">
        <v>1223</v>
      </c>
      <c r="F33" s="11">
        <v>1954</v>
      </c>
      <c r="G33" s="27">
        <v>0.81620718462823727</v>
      </c>
      <c r="H33" s="14">
        <v>96</v>
      </c>
      <c r="I33" s="27">
        <v>4.9129989764585463E-2</v>
      </c>
      <c r="J33" s="9">
        <v>1858</v>
      </c>
      <c r="K33" s="4">
        <v>1075</v>
      </c>
      <c r="L33" s="18">
        <v>0.57857911733046286</v>
      </c>
      <c r="M33" s="4">
        <v>480</v>
      </c>
      <c r="N33" s="18">
        <v>0.25834230355220666</v>
      </c>
      <c r="O33" s="4">
        <v>74</v>
      </c>
      <c r="P33" s="18">
        <v>3.9827771797631861E-2</v>
      </c>
      <c r="Q33" s="4">
        <v>229</v>
      </c>
      <c r="R33" s="18">
        <v>0.1232508073196986</v>
      </c>
      <c r="T33" s="18"/>
      <c r="V33" s="18"/>
    </row>
    <row r="34" spans="1:22" x14ac:dyDescent="0.2">
      <c r="A34" s="32">
        <v>50303</v>
      </c>
      <c r="B34" s="29" t="s">
        <v>18</v>
      </c>
      <c r="C34" s="11">
        <v>3520</v>
      </c>
      <c r="D34" s="14">
        <v>1711</v>
      </c>
      <c r="E34" s="9">
        <v>1809</v>
      </c>
      <c r="F34" s="11">
        <v>2846</v>
      </c>
      <c r="G34" s="27">
        <v>0.80852272727272723</v>
      </c>
      <c r="H34" s="14">
        <v>125</v>
      </c>
      <c r="I34" s="27">
        <v>4.3921293042867182E-2</v>
      </c>
      <c r="J34" s="9">
        <v>2721</v>
      </c>
      <c r="K34" s="4">
        <v>1702</v>
      </c>
      <c r="L34" s="18">
        <v>0.62550532892319</v>
      </c>
      <c r="M34" s="4">
        <v>663</v>
      </c>
      <c r="N34" s="18">
        <v>0.24366041896361632</v>
      </c>
      <c r="P34" s="18"/>
      <c r="R34" s="18"/>
      <c r="S34" s="4">
        <v>356</v>
      </c>
      <c r="T34" s="18">
        <v>0.13083425211319369</v>
      </c>
      <c r="V34" s="18"/>
    </row>
    <row r="35" spans="1:22" x14ac:dyDescent="0.2">
      <c r="A35" s="32">
        <v>50304</v>
      </c>
      <c r="B35" s="29" t="s">
        <v>19</v>
      </c>
      <c r="C35" s="11">
        <v>1162</v>
      </c>
      <c r="D35" s="14">
        <v>590</v>
      </c>
      <c r="E35" s="9">
        <v>572</v>
      </c>
      <c r="F35" s="11">
        <v>1005</v>
      </c>
      <c r="G35" s="27">
        <v>0.8648881239242685</v>
      </c>
      <c r="H35" s="14">
        <v>29</v>
      </c>
      <c r="I35" s="27">
        <v>2.8855721393034824E-2</v>
      </c>
      <c r="J35" s="9">
        <v>976</v>
      </c>
      <c r="K35" s="4">
        <v>562</v>
      </c>
      <c r="L35" s="18">
        <v>0.57581967213114749</v>
      </c>
      <c r="M35" s="4">
        <v>286</v>
      </c>
      <c r="N35" s="18">
        <v>0.29303278688524592</v>
      </c>
      <c r="O35" s="4">
        <v>128</v>
      </c>
      <c r="P35" s="18">
        <v>0.13114754098360656</v>
      </c>
      <c r="R35" s="18"/>
      <c r="T35" s="18"/>
      <c r="V35" s="18"/>
    </row>
    <row r="36" spans="1:22" x14ac:dyDescent="0.2">
      <c r="A36" s="32">
        <v>50305</v>
      </c>
      <c r="B36" s="29" t="s">
        <v>20</v>
      </c>
      <c r="C36" s="11">
        <v>3255</v>
      </c>
      <c r="D36" s="14">
        <v>1566</v>
      </c>
      <c r="E36" s="9">
        <v>1689</v>
      </c>
      <c r="F36" s="11">
        <v>2729</v>
      </c>
      <c r="G36" s="27">
        <v>0.83840245775729649</v>
      </c>
      <c r="H36" s="14">
        <v>91</v>
      </c>
      <c r="I36" s="27">
        <v>3.3345547819714182E-2</v>
      </c>
      <c r="J36" s="9">
        <v>2638</v>
      </c>
      <c r="K36" s="4">
        <v>285</v>
      </c>
      <c r="L36" s="18">
        <v>0.10803639120545869</v>
      </c>
      <c r="M36" s="4">
        <v>784</v>
      </c>
      <c r="N36" s="18">
        <v>0.29719484457922668</v>
      </c>
      <c r="O36" s="4">
        <v>64</v>
      </c>
      <c r="P36" s="18">
        <v>2.4260803639120546E-2</v>
      </c>
      <c r="Q36" s="4">
        <v>290</v>
      </c>
      <c r="R36" s="18">
        <v>0.10993176648976498</v>
      </c>
      <c r="S36" s="4">
        <v>1215</v>
      </c>
      <c r="T36" s="18">
        <v>0.46057619408642914</v>
      </c>
      <c r="V36" s="18"/>
    </row>
    <row r="37" spans="1:22" x14ac:dyDescent="0.2">
      <c r="A37" s="32">
        <v>50306</v>
      </c>
      <c r="B37" s="29" t="s">
        <v>21</v>
      </c>
      <c r="C37" s="11">
        <v>1024</v>
      </c>
      <c r="D37" s="14">
        <v>502</v>
      </c>
      <c r="E37" s="9">
        <v>522</v>
      </c>
      <c r="F37" s="11">
        <v>893</v>
      </c>
      <c r="G37" s="27">
        <v>0.8720703125</v>
      </c>
      <c r="H37" s="14">
        <v>18</v>
      </c>
      <c r="I37" s="27">
        <v>2.0156774916013438E-2</v>
      </c>
      <c r="J37" s="9">
        <v>875</v>
      </c>
      <c r="K37" s="4">
        <v>538</v>
      </c>
      <c r="L37" s="18">
        <v>0.61485714285714288</v>
      </c>
      <c r="M37" s="4">
        <v>131</v>
      </c>
      <c r="N37" s="18">
        <v>0.14971428571428572</v>
      </c>
      <c r="O37" s="4">
        <v>206</v>
      </c>
      <c r="P37" s="18">
        <v>0.23542857142857143</v>
      </c>
      <c r="R37" s="18"/>
      <c r="T37" s="18"/>
      <c r="V37" s="18"/>
    </row>
    <row r="38" spans="1:22" x14ac:dyDescent="0.2">
      <c r="A38" s="32">
        <v>50307</v>
      </c>
      <c r="B38" s="29" t="s">
        <v>22</v>
      </c>
      <c r="C38" s="11">
        <v>1017</v>
      </c>
      <c r="D38" s="14">
        <v>511</v>
      </c>
      <c r="E38" s="9">
        <v>506</v>
      </c>
      <c r="F38" s="11">
        <v>863</v>
      </c>
      <c r="G38" s="27">
        <v>0.84857423795476894</v>
      </c>
      <c r="H38" s="14">
        <v>27</v>
      </c>
      <c r="I38" s="27">
        <v>3.1286210892236384E-2</v>
      </c>
      <c r="J38" s="9">
        <v>836</v>
      </c>
      <c r="K38" s="4">
        <v>517</v>
      </c>
      <c r="L38" s="18">
        <v>0.61842105263157898</v>
      </c>
      <c r="M38" s="4">
        <v>254</v>
      </c>
      <c r="N38" s="18">
        <v>0.30382775119617222</v>
      </c>
      <c r="O38" s="4">
        <v>65</v>
      </c>
      <c r="P38" s="18">
        <v>7.7751196172248807E-2</v>
      </c>
      <c r="R38" s="18"/>
      <c r="T38" s="18"/>
      <c r="V38" s="18"/>
    </row>
    <row r="39" spans="1:22" x14ac:dyDescent="0.2">
      <c r="A39" s="32">
        <v>50308</v>
      </c>
      <c r="B39" s="29" t="s">
        <v>23</v>
      </c>
      <c r="C39" s="11">
        <v>2076</v>
      </c>
      <c r="D39" s="14">
        <v>1022</v>
      </c>
      <c r="E39" s="9">
        <v>1054</v>
      </c>
      <c r="F39" s="11">
        <v>1645</v>
      </c>
      <c r="G39" s="27">
        <v>0.79238921001926788</v>
      </c>
      <c r="H39" s="14">
        <v>50</v>
      </c>
      <c r="I39" s="27">
        <v>3.0395136778115502E-2</v>
      </c>
      <c r="J39" s="9">
        <v>1595</v>
      </c>
      <c r="K39" s="4">
        <v>959</v>
      </c>
      <c r="L39" s="18">
        <v>0.60125391849529786</v>
      </c>
      <c r="M39" s="4">
        <v>500</v>
      </c>
      <c r="N39" s="18">
        <v>0.31347962382445144</v>
      </c>
      <c r="O39" s="4">
        <v>136</v>
      </c>
      <c r="P39" s="18">
        <v>8.526645768025079E-2</v>
      </c>
      <c r="R39" s="18"/>
      <c r="T39" s="18"/>
      <c r="V39" s="18"/>
    </row>
    <row r="40" spans="1:22" x14ac:dyDescent="0.2">
      <c r="A40" s="32">
        <v>50309</v>
      </c>
      <c r="B40" s="29" t="s">
        <v>24</v>
      </c>
      <c r="C40" s="11">
        <v>3770</v>
      </c>
      <c r="D40" s="14">
        <v>1793</v>
      </c>
      <c r="E40" s="9">
        <v>1977</v>
      </c>
      <c r="F40" s="11">
        <v>2963</v>
      </c>
      <c r="G40" s="27">
        <v>0.78594164456233417</v>
      </c>
      <c r="H40" s="14">
        <v>92</v>
      </c>
      <c r="I40" s="27">
        <v>3.1049611879851502E-2</v>
      </c>
      <c r="J40" s="9">
        <v>2871</v>
      </c>
      <c r="K40" s="4">
        <v>1437</v>
      </c>
      <c r="L40" s="18">
        <v>0.5005224660397074</v>
      </c>
      <c r="M40" s="4">
        <v>792</v>
      </c>
      <c r="N40" s="18">
        <v>0.27586206896551724</v>
      </c>
      <c r="O40" s="4">
        <v>202</v>
      </c>
      <c r="P40" s="18">
        <v>7.0358760013932431E-2</v>
      </c>
      <c r="Q40" s="4">
        <v>440</v>
      </c>
      <c r="R40" s="18">
        <v>0.1532567049808429</v>
      </c>
      <c r="T40" s="18"/>
      <c r="V40" s="18"/>
    </row>
    <row r="41" spans="1:22" x14ac:dyDescent="0.2">
      <c r="A41" s="32">
        <v>50310</v>
      </c>
      <c r="B41" s="29" t="s">
        <v>25</v>
      </c>
      <c r="C41" s="11">
        <v>4466</v>
      </c>
      <c r="D41" s="14">
        <v>2127</v>
      </c>
      <c r="E41" s="9">
        <v>2339</v>
      </c>
      <c r="F41" s="11">
        <v>3428</v>
      </c>
      <c r="G41" s="27">
        <v>0.76757725033587099</v>
      </c>
      <c r="H41" s="14">
        <v>147</v>
      </c>
      <c r="I41" s="27">
        <v>4.2882147024504082E-2</v>
      </c>
      <c r="J41" s="9">
        <v>3281</v>
      </c>
      <c r="K41" s="4">
        <v>1751</v>
      </c>
      <c r="L41" s="18">
        <v>0.53367875647668395</v>
      </c>
      <c r="M41" s="4">
        <v>803</v>
      </c>
      <c r="N41" s="18">
        <v>0.24474245656811947</v>
      </c>
      <c r="O41" s="4">
        <v>171</v>
      </c>
      <c r="P41" s="18">
        <v>5.2118256629076501E-2</v>
      </c>
      <c r="Q41" s="4">
        <v>446</v>
      </c>
      <c r="R41" s="18">
        <v>0.13593416641267905</v>
      </c>
      <c r="S41" s="4">
        <v>110</v>
      </c>
      <c r="T41" s="18">
        <v>3.3526363913441021E-2</v>
      </c>
      <c r="V41" s="18"/>
    </row>
    <row r="42" spans="1:22" x14ac:dyDescent="0.2">
      <c r="A42" s="32">
        <v>50311</v>
      </c>
      <c r="B42" s="29" t="s">
        <v>26</v>
      </c>
      <c r="C42" s="11">
        <v>2035</v>
      </c>
      <c r="D42" s="14">
        <v>1020</v>
      </c>
      <c r="E42" s="9">
        <v>1015</v>
      </c>
      <c r="F42" s="11">
        <v>1739</v>
      </c>
      <c r="G42" s="27">
        <v>0.8545454545454545</v>
      </c>
      <c r="H42" s="14">
        <v>49</v>
      </c>
      <c r="I42" s="27">
        <v>2.8177113283496261E-2</v>
      </c>
      <c r="J42" s="9">
        <v>1690</v>
      </c>
      <c r="K42" s="4">
        <v>891</v>
      </c>
      <c r="L42" s="18">
        <v>0.52721893491124261</v>
      </c>
      <c r="M42" s="4">
        <v>385</v>
      </c>
      <c r="N42" s="18">
        <v>0.22781065088757396</v>
      </c>
      <c r="O42" s="4">
        <v>414</v>
      </c>
      <c r="P42" s="18">
        <v>0.24497041420118343</v>
      </c>
      <c r="R42" s="18"/>
      <c r="T42" s="18"/>
      <c r="V42" s="18"/>
    </row>
    <row r="43" spans="1:22" x14ac:dyDescent="0.2">
      <c r="A43" s="32">
        <v>50312</v>
      </c>
      <c r="B43" s="29" t="s">
        <v>27</v>
      </c>
      <c r="C43" s="11">
        <v>969</v>
      </c>
      <c r="D43" s="14">
        <v>472</v>
      </c>
      <c r="E43" s="9">
        <v>497</v>
      </c>
      <c r="F43" s="11">
        <v>775</v>
      </c>
      <c r="G43" s="27">
        <v>0.79979360165118674</v>
      </c>
      <c r="H43" s="14">
        <v>24</v>
      </c>
      <c r="I43" s="27">
        <v>3.0967741935483871E-2</v>
      </c>
      <c r="J43" s="9">
        <v>751</v>
      </c>
      <c r="K43" s="4">
        <v>465</v>
      </c>
      <c r="L43" s="18">
        <v>0.61917443408788286</v>
      </c>
      <c r="M43" s="4">
        <v>123</v>
      </c>
      <c r="N43" s="18">
        <v>0.16378162450066577</v>
      </c>
      <c r="O43" s="4">
        <v>163</v>
      </c>
      <c r="P43" s="18">
        <v>0.21704394141145139</v>
      </c>
      <c r="R43" s="18"/>
      <c r="T43" s="18"/>
      <c r="V43" s="18"/>
    </row>
    <row r="44" spans="1:22" x14ac:dyDescent="0.2">
      <c r="A44" s="32">
        <v>50313</v>
      </c>
      <c r="B44" s="29" t="s">
        <v>28</v>
      </c>
      <c r="C44" s="11">
        <v>464</v>
      </c>
      <c r="D44" s="14">
        <v>227</v>
      </c>
      <c r="E44" s="9">
        <v>237</v>
      </c>
      <c r="F44" s="11">
        <v>392</v>
      </c>
      <c r="G44" s="27">
        <v>0.84482758620689657</v>
      </c>
      <c r="H44" s="14">
        <v>56</v>
      </c>
      <c r="I44" s="27">
        <v>0.14285714285714285</v>
      </c>
      <c r="J44" s="9">
        <v>336</v>
      </c>
      <c r="K44" s="4">
        <v>336</v>
      </c>
      <c r="L44" s="18">
        <v>1</v>
      </c>
      <c r="N44" s="18"/>
      <c r="P44" s="18"/>
      <c r="R44" s="18"/>
      <c r="T44" s="18"/>
      <c r="V44" s="18"/>
    </row>
    <row r="45" spans="1:22" x14ac:dyDescent="0.2">
      <c r="A45" s="32">
        <v>50314</v>
      </c>
      <c r="B45" s="29" t="s">
        <v>29</v>
      </c>
      <c r="C45" s="11">
        <v>4820</v>
      </c>
      <c r="D45" s="14">
        <v>2233</v>
      </c>
      <c r="E45" s="9">
        <v>2587</v>
      </c>
      <c r="F45" s="11">
        <v>3774</v>
      </c>
      <c r="G45" s="27">
        <v>0.78298755186721991</v>
      </c>
      <c r="H45" s="14">
        <v>77</v>
      </c>
      <c r="I45" s="27">
        <v>2.0402755696873345E-2</v>
      </c>
      <c r="J45" s="9">
        <v>3697</v>
      </c>
      <c r="K45" s="4">
        <v>1877</v>
      </c>
      <c r="L45" s="18">
        <v>0.50770895320530163</v>
      </c>
      <c r="M45" s="4">
        <v>1265</v>
      </c>
      <c r="N45" s="18">
        <v>0.34216932648093046</v>
      </c>
      <c r="O45" s="4">
        <v>168</v>
      </c>
      <c r="P45" s="18">
        <v>4.5442250473356774E-2</v>
      </c>
      <c r="Q45" s="4">
        <v>387</v>
      </c>
      <c r="R45" s="18">
        <v>0.10467946984041114</v>
      </c>
      <c r="T45" s="18"/>
      <c r="V45" s="18"/>
    </row>
    <row r="46" spans="1:22" x14ac:dyDescent="0.2">
      <c r="A46" s="32">
        <v>50315</v>
      </c>
      <c r="B46" s="29" t="s">
        <v>30</v>
      </c>
      <c r="C46" s="11">
        <v>1717</v>
      </c>
      <c r="D46" s="14">
        <v>806</v>
      </c>
      <c r="E46" s="9">
        <v>911</v>
      </c>
      <c r="F46" s="11">
        <v>1370</v>
      </c>
      <c r="G46" s="27">
        <v>0.79790331974373907</v>
      </c>
      <c r="H46" s="14">
        <v>57</v>
      </c>
      <c r="I46" s="27">
        <v>4.1605839416058395E-2</v>
      </c>
      <c r="J46" s="9">
        <v>1313</v>
      </c>
      <c r="K46" s="4">
        <v>642</v>
      </c>
      <c r="L46" s="18">
        <v>0.48895658796648894</v>
      </c>
      <c r="M46" s="4">
        <v>312</v>
      </c>
      <c r="N46" s="18">
        <v>0.23762376237623761</v>
      </c>
      <c r="O46" s="4">
        <v>247</v>
      </c>
      <c r="P46" s="18">
        <v>0.18811881188118812</v>
      </c>
      <c r="R46" s="18"/>
      <c r="S46" s="4">
        <v>112</v>
      </c>
      <c r="T46" s="18">
        <v>8.5300837776085298E-2</v>
      </c>
      <c r="V46" s="18"/>
    </row>
    <row r="47" spans="1:22" x14ac:dyDescent="0.2">
      <c r="A47" s="32">
        <v>50316</v>
      </c>
      <c r="B47" s="29" t="s">
        <v>31</v>
      </c>
      <c r="C47" s="11">
        <v>2806</v>
      </c>
      <c r="D47" s="14">
        <v>1368</v>
      </c>
      <c r="E47" s="9">
        <v>1438</v>
      </c>
      <c r="F47" s="11">
        <v>2203</v>
      </c>
      <c r="G47" s="27">
        <v>0.78510334996436204</v>
      </c>
      <c r="H47" s="14">
        <v>41</v>
      </c>
      <c r="I47" s="27">
        <v>1.8610985020426692E-2</v>
      </c>
      <c r="J47" s="9">
        <v>2162</v>
      </c>
      <c r="K47" s="4">
        <v>1169</v>
      </c>
      <c r="L47" s="18">
        <v>0.54070305272895469</v>
      </c>
      <c r="M47" s="4">
        <v>744</v>
      </c>
      <c r="N47" s="18">
        <v>0.3441258094357077</v>
      </c>
      <c r="O47" s="4">
        <v>87</v>
      </c>
      <c r="P47" s="18">
        <v>4.0240518038852917E-2</v>
      </c>
      <c r="Q47" s="4">
        <v>162</v>
      </c>
      <c r="R47" s="18">
        <v>7.4930619796484743E-2</v>
      </c>
      <c r="T47" s="18"/>
      <c r="V47" s="18"/>
    </row>
    <row r="48" spans="1:22" x14ac:dyDescent="0.2">
      <c r="A48" s="32">
        <v>50317</v>
      </c>
      <c r="B48" s="29" t="s">
        <v>32</v>
      </c>
      <c r="C48" s="11">
        <v>3476</v>
      </c>
      <c r="D48" s="14">
        <v>1696</v>
      </c>
      <c r="E48" s="9">
        <v>1780</v>
      </c>
      <c r="F48" s="11">
        <v>2672</v>
      </c>
      <c r="G48" s="27">
        <v>0.76869965477560409</v>
      </c>
      <c r="H48" s="14">
        <v>120</v>
      </c>
      <c r="I48" s="27">
        <v>4.4910179640718563E-2</v>
      </c>
      <c r="J48" s="9">
        <v>2552</v>
      </c>
      <c r="K48" s="4">
        <v>1449</v>
      </c>
      <c r="L48" s="18">
        <v>0.56778996865203757</v>
      </c>
      <c r="M48" s="4">
        <v>804</v>
      </c>
      <c r="N48" s="18">
        <v>0.31504702194357365</v>
      </c>
      <c r="P48" s="18"/>
      <c r="R48" s="18"/>
      <c r="S48" s="4">
        <v>299</v>
      </c>
      <c r="T48" s="18">
        <v>0.11716300940438872</v>
      </c>
      <c r="V48" s="18"/>
    </row>
    <row r="49" spans="1:22" x14ac:dyDescent="0.2">
      <c r="A49" s="32">
        <v>50318</v>
      </c>
      <c r="B49" s="29" t="s">
        <v>33</v>
      </c>
      <c r="C49" s="11">
        <v>323</v>
      </c>
      <c r="D49" s="14">
        <v>163</v>
      </c>
      <c r="E49" s="9">
        <v>160</v>
      </c>
      <c r="F49" s="11">
        <v>290</v>
      </c>
      <c r="G49" s="27">
        <v>0.89783281733746134</v>
      </c>
      <c r="H49" s="14">
        <v>20</v>
      </c>
      <c r="I49" s="27">
        <v>6.8965517241379309E-2</v>
      </c>
      <c r="J49" s="9">
        <v>270</v>
      </c>
      <c r="K49" s="4">
        <v>117</v>
      </c>
      <c r="L49" s="18">
        <v>0.43333333333333335</v>
      </c>
      <c r="M49" s="4">
        <v>138</v>
      </c>
      <c r="N49" s="18">
        <v>0.51111111111111107</v>
      </c>
      <c r="O49" s="4">
        <v>15</v>
      </c>
      <c r="P49" s="18">
        <v>5.5555555555555552E-2</v>
      </c>
      <c r="R49" s="18"/>
      <c r="T49" s="18"/>
      <c r="V49" s="18"/>
    </row>
    <row r="50" spans="1:22" x14ac:dyDescent="0.2">
      <c r="A50" s="32">
        <v>50319</v>
      </c>
      <c r="B50" s="29" t="s">
        <v>34</v>
      </c>
      <c r="C50" s="11">
        <v>2376</v>
      </c>
      <c r="D50" s="14">
        <v>1171</v>
      </c>
      <c r="E50" s="9">
        <v>1205</v>
      </c>
      <c r="F50" s="11">
        <v>1880</v>
      </c>
      <c r="G50" s="27">
        <v>0.7912457912457912</v>
      </c>
      <c r="H50" s="14">
        <v>52</v>
      </c>
      <c r="I50" s="27">
        <v>2.7659574468085105E-2</v>
      </c>
      <c r="J50" s="9">
        <v>1828</v>
      </c>
      <c r="K50" s="4">
        <v>1197</v>
      </c>
      <c r="L50" s="18">
        <v>0.65481400437636761</v>
      </c>
      <c r="M50" s="4">
        <v>522</v>
      </c>
      <c r="N50" s="18">
        <v>0.28555798687089717</v>
      </c>
      <c r="O50" s="4">
        <v>109</v>
      </c>
      <c r="P50" s="18">
        <v>5.9628008752735231E-2</v>
      </c>
      <c r="R50" s="18"/>
      <c r="T50" s="18"/>
      <c r="V50" s="18"/>
    </row>
    <row r="51" spans="1:22" x14ac:dyDescent="0.2">
      <c r="A51" s="32">
        <v>50320</v>
      </c>
      <c r="B51" s="29" t="s">
        <v>35</v>
      </c>
      <c r="C51" s="11">
        <v>1872</v>
      </c>
      <c r="D51" s="14">
        <v>939</v>
      </c>
      <c r="E51" s="9">
        <v>933</v>
      </c>
      <c r="F51" s="11">
        <v>1532</v>
      </c>
      <c r="G51" s="27">
        <v>0.81837606837606836</v>
      </c>
      <c r="H51" s="14">
        <v>64</v>
      </c>
      <c r="I51" s="27">
        <v>4.1775456919060053E-2</v>
      </c>
      <c r="J51" s="9">
        <v>1468</v>
      </c>
      <c r="K51" s="4">
        <v>945</v>
      </c>
      <c r="L51" s="18">
        <v>0.64373297002724794</v>
      </c>
      <c r="M51" s="4">
        <v>375</v>
      </c>
      <c r="N51" s="18">
        <v>0.25544959128065398</v>
      </c>
      <c r="O51" s="4">
        <v>148</v>
      </c>
      <c r="P51" s="18">
        <v>0.1008174386920981</v>
      </c>
      <c r="R51" s="18"/>
      <c r="T51" s="18"/>
      <c r="V51" s="18"/>
    </row>
    <row r="52" spans="1:22" x14ac:dyDescent="0.2">
      <c r="A52" s="32">
        <v>50321</v>
      </c>
      <c r="B52" s="29" t="s">
        <v>36</v>
      </c>
      <c r="C52" s="11">
        <v>2265</v>
      </c>
      <c r="D52" s="14">
        <v>1133</v>
      </c>
      <c r="E52" s="9">
        <v>1132</v>
      </c>
      <c r="F52" s="11">
        <v>1858</v>
      </c>
      <c r="G52" s="27">
        <v>0.82030905077262695</v>
      </c>
      <c r="H52" s="14">
        <v>62</v>
      </c>
      <c r="I52" s="27">
        <v>3.3369214208826693E-2</v>
      </c>
      <c r="J52" s="9">
        <v>1796</v>
      </c>
      <c r="K52" s="4">
        <v>918</v>
      </c>
      <c r="L52" s="18">
        <v>0.51113585746102452</v>
      </c>
      <c r="M52" s="4">
        <v>711</v>
      </c>
      <c r="N52" s="18">
        <v>0.39587973273942095</v>
      </c>
      <c r="O52" s="4">
        <v>167</v>
      </c>
      <c r="P52" s="18">
        <v>9.2984409799554565E-2</v>
      </c>
      <c r="R52" s="18"/>
      <c r="T52" s="18"/>
      <c r="V52" s="18"/>
    </row>
    <row r="53" spans="1:22" x14ac:dyDescent="0.2">
      <c r="A53" s="32">
        <v>50322</v>
      </c>
      <c r="B53" s="29" t="s">
        <v>37</v>
      </c>
      <c r="C53" s="11">
        <v>2334</v>
      </c>
      <c r="D53" s="14">
        <v>1160</v>
      </c>
      <c r="E53" s="9">
        <v>1174</v>
      </c>
      <c r="F53" s="11">
        <v>1962</v>
      </c>
      <c r="G53" s="27">
        <v>0.84061696658097684</v>
      </c>
      <c r="H53" s="14">
        <v>60</v>
      </c>
      <c r="I53" s="27">
        <v>3.0581039755351681E-2</v>
      </c>
      <c r="J53" s="9">
        <v>1902</v>
      </c>
      <c r="K53" s="4">
        <v>802</v>
      </c>
      <c r="L53" s="18">
        <v>0.4216614090431125</v>
      </c>
      <c r="M53" s="4">
        <v>480</v>
      </c>
      <c r="N53" s="18">
        <v>0.25236593059936907</v>
      </c>
      <c r="O53" s="4">
        <v>81</v>
      </c>
      <c r="P53" s="18">
        <v>4.2586750788643532E-2</v>
      </c>
      <c r="R53" s="18"/>
      <c r="S53" s="4">
        <v>539</v>
      </c>
      <c r="T53" s="18">
        <v>0.28338590956887488</v>
      </c>
      <c r="V53" s="18"/>
    </row>
    <row r="54" spans="1:22" x14ac:dyDescent="0.2">
      <c r="A54" s="32">
        <v>50323</v>
      </c>
      <c r="B54" s="29" t="s">
        <v>38</v>
      </c>
      <c r="C54" s="11">
        <v>2122</v>
      </c>
      <c r="D54" s="14">
        <v>1000</v>
      </c>
      <c r="E54" s="9">
        <v>1122</v>
      </c>
      <c r="F54" s="11">
        <v>1650</v>
      </c>
      <c r="G54" s="27">
        <v>0.77756833176248819</v>
      </c>
      <c r="H54" s="14">
        <v>79</v>
      </c>
      <c r="I54" s="27">
        <v>4.7878787878787882E-2</v>
      </c>
      <c r="J54" s="9">
        <v>1571</v>
      </c>
      <c r="K54" s="4">
        <v>970</v>
      </c>
      <c r="L54" s="18">
        <v>0.61744112030553788</v>
      </c>
      <c r="M54" s="4">
        <v>459</v>
      </c>
      <c r="N54" s="18">
        <v>0.2921705919796308</v>
      </c>
      <c r="O54" s="4">
        <v>142</v>
      </c>
      <c r="P54" s="18">
        <v>9.0388287714831317E-2</v>
      </c>
      <c r="R54" s="18"/>
      <c r="T54" s="18"/>
      <c r="V54" s="18"/>
    </row>
    <row r="55" spans="1:22" x14ac:dyDescent="0.2">
      <c r="A55" s="32">
        <v>50324</v>
      </c>
      <c r="B55" s="29" t="s">
        <v>39</v>
      </c>
      <c r="C55" s="11">
        <v>3829</v>
      </c>
      <c r="D55" s="14">
        <v>1820</v>
      </c>
      <c r="E55" s="9">
        <v>2009</v>
      </c>
      <c r="F55" s="11">
        <v>2993</v>
      </c>
      <c r="G55" s="27">
        <v>0.7816662313920083</v>
      </c>
      <c r="H55" s="14">
        <v>86</v>
      </c>
      <c r="I55" s="27">
        <v>2.8733711994654194E-2</v>
      </c>
      <c r="J55" s="9">
        <v>2907</v>
      </c>
      <c r="K55" s="4">
        <v>1290</v>
      </c>
      <c r="L55" s="18">
        <v>0.44375644994840041</v>
      </c>
      <c r="M55" s="4">
        <v>1202</v>
      </c>
      <c r="N55" s="18">
        <v>0.41348469212246303</v>
      </c>
      <c r="O55" s="4">
        <v>219</v>
      </c>
      <c r="P55" s="18">
        <v>7.533539731682147E-2</v>
      </c>
      <c r="R55" s="18"/>
      <c r="S55" s="4">
        <v>124</v>
      </c>
      <c r="T55" s="18">
        <v>4.2655658754729965E-2</v>
      </c>
      <c r="U55" s="4">
        <v>72</v>
      </c>
      <c r="V55" s="18">
        <v>2.4767801857585141E-2</v>
      </c>
    </row>
    <row r="56" spans="1:22" x14ac:dyDescent="0.2">
      <c r="A56" s="32">
        <v>50325</v>
      </c>
      <c r="B56" s="29" t="s">
        <v>40</v>
      </c>
      <c r="C56" s="11">
        <v>1568</v>
      </c>
      <c r="D56" s="14">
        <v>766</v>
      </c>
      <c r="E56" s="9">
        <v>802</v>
      </c>
      <c r="F56" s="11">
        <v>1311</v>
      </c>
      <c r="G56" s="27">
        <v>0.83609693877551017</v>
      </c>
      <c r="H56" s="14">
        <v>46</v>
      </c>
      <c r="I56" s="27">
        <v>3.5087719298245612E-2</v>
      </c>
      <c r="J56" s="9">
        <v>1265</v>
      </c>
      <c r="K56" s="4">
        <v>677</v>
      </c>
      <c r="L56" s="18">
        <v>0.53517786561264824</v>
      </c>
      <c r="M56" s="4">
        <v>335</v>
      </c>
      <c r="N56" s="18">
        <v>0.2648221343873518</v>
      </c>
      <c r="P56" s="18"/>
      <c r="Q56" s="4">
        <v>162</v>
      </c>
      <c r="R56" s="18">
        <v>0.12806324110671938</v>
      </c>
      <c r="S56" s="4">
        <v>91</v>
      </c>
      <c r="T56" s="18">
        <v>7.1936758893280633E-2</v>
      </c>
      <c r="V56" s="18"/>
    </row>
    <row r="57" spans="1:22" x14ac:dyDescent="0.2">
      <c r="A57" s="32">
        <v>50326</v>
      </c>
      <c r="B57" s="29" t="s">
        <v>41</v>
      </c>
      <c r="C57" s="11">
        <v>3881</v>
      </c>
      <c r="D57" s="14">
        <v>1815</v>
      </c>
      <c r="E57" s="9">
        <v>2066</v>
      </c>
      <c r="F57" s="11">
        <v>2933</v>
      </c>
      <c r="G57" s="27">
        <v>0.75573305849007988</v>
      </c>
      <c r="H57" s="14">
        <v>86</v>
      </c>
      <c r="I57" s="27">
        <v>2.9321513808387316E-2</v>
      </c>
      <c r="J57" s="9">
        <v>2847</v>
      </c>
      <c r="K57" s="4">
        <v>932</v>
      </c>
      <c r="L57" s="18">
        <v>0.32736213558131366</v>
      </c>
      <c r="M57" s="4">
        <v>959</v>
      </c>
      <c r="N57" s="18">
        <v>0.33684580259922725</v>
      </c>
      <c r="O57" s="4">
        <v>138</v>
      </c>
      <c r="P57" s="18">
        <v>4.8472075869336141E-2</v>
      </c>
      <c r="Q57" s="4">
        <v>334</v>
      </c>
      <c r="R57" s="18">
        <v>0.11731647348085704</v>
      </c>
      <c r="S57" s="4">
        <v>484</v>
      </c>
      <c r="T57" s="18">
        <v>0.1700035124692659</v>
      </c>
      <c r="V57" s="18"/>
    </row>
    <row r="58" spans="1:22" x14ac:dyDescent="0.2">
      <c r="A58" s="32">
        <v>50327</v>
      </c>
      <c r="B58" s="29" t="s">
        <v>42</v>
      </c>
      <c r="C58" s="11">
        <v>3191</v>
      </c>
      <c r="D58" s="14">
        <v>1545</v>
      </c>
      <c r="E58" s="9">
        <v>1646</v>
      </c>
      <c r="F58" s="11">
        <v>2457</v>
      </c>
      <c r="G58" s="27">
        <v>0.76997806330303975</v>
      </c>
      <c r="H58" s="14">
        <v>98</v>
      </c>
      <c r="I58" s="27">
        <v>3.9886039886039885E-2</v>
      </c>
      <c r="J58" s="9">
        <v>2359</v>
      </c>
      <c r="K58" s="4">
        <v>1359</v>
      </c>
      <c r="L58" s="18">
        <v>0.57609156422212804</v>
      </c>
      <c r="M58" s="4">
        <v>755</v>
      </c>
      <c r="N58" s="18">
        <v>0.32005086901229335</v>
      </c>
      <c r="O58" s="4">
        <v>245</v>
      </c>
      <c r="P58" s="18">
        <v>0.10385756676557864</v>
      </c>
      <c r="R58" s="18"/>
      <c r="T58" s="18"/>
      <c r="V58" s="18"/>
    </row>
    <row r="59" spans="1:22" x14ac:dyDescent="0.2">
      <c r="A59" s="32">
        <v>50328</v>
      </c>
      <c r="B59" s="29" t="s">
        <v>43</v>
      </c>
      <c r="C59" s="11">
        <v>836</v>
      </c>
      <c r="D59" s="14">
        <v>410</v>
      </c>
      <c r="E59" s="9">
        <v>426</v>
      </c>
      <c r="F59" s="11">
        <v>694</v>
      </c>
      <c r="G59" s="27">
        <v>0.83014354066985641</v>
      </c>
      <c r="H59" s="14">
        <v>12</v>
      </c>
      <c r="I59" s="27">
        <v>1.7291066282420751E-2</v>
      </c>
      <c r="J59" s="9">
        <v>682</v>
      </c>
      <c r="K59" s="4">
        <v>469</v>
      </c>
      <c r="L59" s="18">
        <v>0.68768328445747806</v>
      </c>
      <c r="M59" s="4">
        <v>213</v>
      </c>
      <c r="N59" s="18">
        <v>0.31231671554252199</v>
      </c>
      <c r="P59" s="18"/>
      <c r="R59" s="18"/>
      <c r="T59" s="18"/>
      <c r="V59" s="18"/>
    </row>
    <row r="60" spans="1:22" x14ac:dyDescent="0.2">
      <c r="A60" s="32">
        <v>50329</v>
      </c>
      <c r="B60" s="29" t="s">
        <v>131</v>
      </c>
      <c r="C60" s="11">
        <v>1982</v>
      </c>
      <c r="D60" s="14">
        <v>968</v>
      </c>
      <c r="E60" s="9">
        <v>1014</v>
      </c>
      <c r="F60" s="11">
        <v>1604</v>
      </c>
      <c r="G60" s="27">
        <v>0.8092835519677094</v>
      </c>
      <c r="H60" s="14">
        <v>56</v>
      </c>
      <c r="I60" s="27">
        <v>3.4912718204488775E-2</v>
      </c>
      <c r="J60" s="9">
        <v>1548</v>
      </c>
      <c r="K60" s="4">
        <v>964</v>
      </c>
      <c r="L60" s="18">
        <v>0.62273901808785526</v>
      </c>
      <c r="M60" s="4">
        <v>428</v>
      </c>
      <c r="N60" s="18">
        <v>0.27648578811369506</v>
      </c>
      <c r="P60" s="18"/>
      <c r="R60" s="18"/>
      <c r="S60" s="4">
        <v>156</v>
      </c>
      <c r="T60" s="18">
        <v>0.10077519379844961</v>
      </c>
      <c r="V60" s="18"/>
    </row>
    <row r="61" spans="1:22" x14ac:dyDescent="0.2">
      <c r="A61" s="32">
        <v>50330</v>
      </c>
      <c r="B61" s="29" t="s">
        <v>132</v>
      </c>
      <c r="C61" s="11">
        <v>2658</v>
      </c>
      <c r="D61" s="14">
        <v>1258</v>
      </c>
      <c r="E61" s="9">
        <v>1400</v>
      </c>
      <c r="F61" s="11">
        <v>2078</v>
      </c>
      <c r="G61" s="27">
        <v>0.78179082016553803</v>
      </c>
      <c r="H61" s="14">
        <v>85</v>
      </c>
      <c r="I61" s="27">
        <v>4.090471607314726E-2</v>
      </c>
      <c r="J61" s="9">
        <v>1993</v>
      </c>
      <c r="K61" s="4">
        <v>1044</v>
      </c>
      <c r="L61" s="18">
        <v>0.5238334169593577</v>
      </c>
      <c r="M61" s="4">
        <v>744</v>
      </c>
      <c r="N61" s="18">
        <v>0.37330657300551934</v>
      </c>
      <c r="O61" s="4">
        <v>112</v>
      </c>
      <c r="P61" s="18">
        <v>5.6196688409433017E-2</v>
      </c>
      <c r="R61" s="18"/>
      <c r="S61" s="4">
        <v>93</v>
      </c>
      <c r="T61" s="18">
        <v>4.6663321625689917E-2</v>
      </c>
      <c r="V61" s="18"/>
    </row>
    <row r="62" spans="1:22" x14ac:dyDescent="0.2">
      <c r="A62" s="32">
        <v>50331</v>
      </c>
      <c r="B62" s="29" t="s">
        <v>44</v>
      </c>
      <c r="C62" s="11">
        <v>639</v>
      </c>
      <c r="D62" s="14">
        <v>327</v>
      </c>
      <c r="E62" s="9">
        <v>312</v>
      </c>
      <c r="F62" s="11">
        <v>562</v>
      </c>
      <c r="G62" s="27">
        <v>0.87949921752738658</v>
      </c>
      <c r="H62" s="14">
        <v>18</v>
      </c>
      <c r="I62" s="27">
        <v>3.2028469750889681E-2</v>
      </c>
      <c r="J62" s="9">
        <v>544</v>
      </c>
      <c r="K62" s="4">
        <v>254</v>
      </c>
      <c r="L62" s="18">
        <v>0.46691176470588236</v>
      </c>
      <c r="M62" s="4">
        <v>228</v>
      </c>
      <c r="N62" s="18">
        <v>0.41911764705882354</v>
      </c>
      <c r="O62" s="4">
        <v>62</v>
      </c>
      <c r="P62" s="18">
        <v>0.11397058823529412</v>
      </c>
      <c r="R62" s="18"/>
      <c r="T62" s="18"/>
      <c r="V62" s="18"/>
    </row>
    <row r="63" spans="1:22" x14ac:dyDescent="0.2">
      <c r="A63" s="32">
        <v>50332</v>
      </c>
      <c r="B63" s="29" t="s">
        <v>45</v>
      </c>
      <c r="C63" s="11">
        <v>1305</v>
      </c>
      <c r="D63" s="14">
        <v>635</v>
      </c>
      <c r="E63" s="9">
        <v>670</v>
      </c>
      <c r="F63" s="11">
        <v>1065</v>
      </c>
      <c r="G63" s="27">
        <v>0.81609195402298851</v>
      </c>
      <c r="H63" s="14">
        <v>31</v>
      </c>
      <c r="I63" s="27">
        <v>2.9107981220657279E-2</v>
      </c>
      <c r="J63" s="9">
        <v>1034</v>
      </c>
      <c r="K63" s="4">
        <v>697</v>
      </c>
      <c r="L63" s="18">
        <v>0.67408123791102514</v>
      </c>
      <c r="M63" s="4">
        <v>214</v>
      </c>
      <c r="N63" s="18">
        <v>0.20696324951644102</v>
      </c>
      <c r="P63" s="18"/>
      <c r="R63" s="18"/>
      <c r="S63" s="4">
        <v>123</v>
      </c>
      <c r="T63" s="18">
        <v>0.11895551257253385</v>
      </c>
      <c r="V63" s="18"/>
    </row>
    <row r="64" spans="1:22" x14ac:dyDescent="0.2">
      <c r="A64" s="32">
        <v>50335</v>
      </c>
      <c r="B64" s="29" t="s">
        <v>46</v>
      </c>
      <c r="C64" s="11">
        <v>4802</v>
      </c>
      <c r="D64" s="14">
        <v>2320</v>
      </c>
      <c r="E64" s="9">
        <v>2482</v>
      </c>
      <c r="F64" s="11">
        <v>3914</v>
      </c>
      <c r="G64" s="27">
        <v>0.8150770512286547</v>
      </c>
      <c r="H64" s="14">
        <v>194</v>
      </c>
      <c r="I64" s="27">
        <v>4.9565661727133364E-2</v>
      </c>
      <c r="J64" s="9">
        <v>3720</v>
      </c>
      <c r="K64" s="4">
        <v>2109</v>
      </c>
      <c r="L64" s="18">
        <v>0.5669354838709677</v>
      </c>
      <c r="M64" s="4">
        <v>1249</v>
      </c>
      <c r="N64" s="18">
        <v>0.33575268817204301</v>
      </c>
      <c r="O64" s="4">
        <v>362</v>
      </c>
      <c r="P64" s="18">
        <v>9.7311827956989241E-2</v>
      </c>
      <c r="R64" s="18"/>
      <c r="T64" s="18"/>
      <c r="V64" s="18"/>
    </row>
    <row r="65" spans="1:22" x14ac:dyDescent="0.2">
      <c r="A65" s="32">
        <v>50336</v>
      </c>
      <c r="B65" s="29" t="s">
        <v>47</v>
      </c>
      <c r="C65" s="11">
        <v>2573</v>
      </c>
      <c r="D65" s="14">
        <v>1253</v>
      </c>
      <c r="E65" s="9">
        <v>1320</v>
      </c>
      <c r="F65" s="11">
        <v>2141</v>
      </c>
      <c r="G65" s="27">
        <v>0.83210260396424407</v>
      </c>
      <c r="H65" s="14">
        <v>72</v>
      </c>
      <c r="I65" s="27">
        <v>3.3629145259224662E-2</v>
      </c>
      <c r="J65" s="9">
        <v>2069</v>
      </c>
      <c r="K65" s="4">
        <v>1038</v>
      </c>
      <c r="L65" s="18">
        <v>0.50169163847269216</v>
      </c>
      <c r="M65" s="4">
        <v>826</v>
      </c>
      <c r="N65" s="18">
        <v>0.39922667955534075</v>
      </c>
      <c r="O65" s="4">
        <v>205</v>
      </c>
      <c r="P65" s="18">
        <v>9.9081681971967137E-2</v>
      </c>
      <c r="R65" s="18"/>
      <c r="T65" s="18"/>
      <c r="V65" s="18"/>
    </row>
    <row r="66" spans="1:22" x14ac:dyDescent="0.2">
      <c r="A66" s="32">
        <v>50337</v>
      </c>
      <c r="B66" s="29" t="s">
        <v>48</v>
      </c>
      <c r="C66" s="11">
        <v>3779</v>
      </c>
      <c r="D66" s="14">
        <v>1867</v>
      </c>
      <c r="E66" s="9">
        <v>1912</v>
      </c>
      <c r="F66" s="11">
        <v>3118</v>
      </c>
      <c r="G66" s="27">
        <v>0.82508600158772161</v>
      </c>
      <c r="H66" s="14">
        <v>108</v>
      </c>
      <c r="I66" s="27">
        <v>3.463758819756254E-2</v>
      </c>
      <c r="J66" s="9">
        <v>3010</v>
      </c>
      <c r="K66" s="4">
        <v>1374</v>
      </c>
      <c r="L66" s="18">
        <v>0.45647840531561462</v>
      </c>
      <c r="M66" s="4">
        <v>626</v>
      </c>
      <c r="N66" s="18">
        <v>0.20797342192691029</v>
      </c>
      <c r="O66" s="4">
        <v>190</v>
      </c>
      <c r="P66" s="18">
        <v>6.3122923588039864E-2</v>
      </c>
      <c r="Q66" s="4">
        <v>820</v>
      </c>
      <c r="R66" s="18">
        <v>0.27242524916943522</v>
      </c>
      <c r="T66" s="18"/>
      <c r="V66" s="18"/>
    </row>
    <row r="67" spans="1:22" x14ac:dyDescent="0.2">
      <c r="A67" s="32">
        <v>50338</v>
      </c>
      <c r="B67" s="29" t="s">
        <v>49</v>
      </c>
      <c r="C67" s="11">
        <v>8307</v>
      </c>
      <c r="D67" s="14">
        <v>3965</v>
      </c>
      <c r="E67" s="9">
        <v>4342</v>
      </c>
      <c r="F67" s="11">
        <v>6603</v>
      </c>
      <c r="G67" s="27">
        <v>0.79487179487179482</v>
      </c>
      <c r="H67" s="14">
        <v>210</v>
      </c>
      <c r="I67" s="27">
        <v>3.1803725579282141E-2</v>
      </c>
      <c r="J67" s="9">
        <v>6393</v>
      </c>
      <c r="K67" s="4">
        <v>3652</v>
      </c>
      <c r="L67" s="18">
        <v>0.57124980447364304</v>
      </c>
      <c r="M67" s="4">
        <v>1658</v>
      </c>
      <c r="N67" s="18">
        <v>0.25934615986234943</v>
      </c>
      <c r="O67" s="4">
        <v>303</v>
      </c>
      <c r="P67" s="18">
        <v>4.7395588925387144E-2</v>
      </c>
      <c r="Q67" s="4">
        <v>780</v>
      </c>
      <c r="R67" s="18">
        <v>0.12200844673862037</v>
      </c>
      <c r="T67" s="18"/>
      <c r="V67" s="18"/>
    </row>
    <row r="68" spans="1:22" x14ac:dyDescent="0.2">
      <c r="A68" s="32">
        <v>50339</v>
      </c>
      <c r="B68" s="29" t="s">
        <v>50</v>
      </c>
      <c r="C68" s="11">
        <v>6795</v>
      </c>
      <c r="D68" s="14">
        <v>3270</v>
      </c>
      <c r="E68" s="9">
        <v>3525</v>
      </c>
      <c r="F68" s="11">
        <v>5306</v>
      </c>
      <c r="G68" s="27">
        <v>0.78086828550404708</v>
      </c>
      <c r="H68" s="14">
        <v>169</v>
      </c>
      <c r="I68" s="27">
        <v>3.185073501696193E-2</v>
      </c>
      <c r="J68" s="9">
        <v>5137</v>
      </c>
      <c r="K68" s="4">
        <v>2194</v>
      </c>
      <c r="L68" s="18">
        <v>0.42709752773992604</v>
      </c>
      <c r="M68" s="4">
        <v>1014</v>
      </c>
      <c r="N68" s="18">
        <v>0.19739147362273701</v>
      </c>
      <c r="O68" s="4">
        <v>378</v>
      </c>
      <c r="P68" s="18">
        <v>7.3583803776523266E-2</v>
      </c>
      <c r="Q68" s="4">
        <v>599</v>
      </c>
      <c r="R68" s="18">
        <v>0.11660502238660697</v>
      </c>
      <c r="S68" s="4">
        <v>811</v>
      </c>
      <c r="T68" s="18">
        <v>0.15787424566867822</v>
      </c>
      <c r="U68" s="4">
        <v>141</v>
      </c>
      <c r="V68" s="18">
        <v>2.744792680552852E-2</v>
      </c>
    </row>
    <row r="69" spans="1:22" ht="16.5" customHeight="1" x14ac:dyDescent="0.2">
      <c r="A69" s="32">
        <v>50401</v>
      </c>
      <c r="B69" s="29" t="s">
        <v>51</v>
      </c>
      <c r="C69" s="11">
        <v>2409</v>
      </c>
      <c r="D69" s="14">
        <v>1146</v>
      </c>
      <c r="E69" s="9">
        <v>1263</v>
      </c>
      <c r="F69" s="11">
        <v>1929</v>
      </c>
      <c r="G69" s="27">
        <v>0.80074719800747196</v>
      </c>
      <c r="H69" s="14">
        <v>72</v>
      </c>
      <c r="I69" s="27">
        <v>3.7325038880248837E-2</v>
      </c>
      <c r="J69" s="9">
        <v>1857</v>
      </c>
      <c r="K69" s="4">
        <v>969</v>
      </c>
      <c r="L69" s="18">
        <v>0.52180936995153471</v>
      </c>
      <c r="M69" s="4">
        <v>377</v>
      </c>
      <c r="N69" s="18">
        <v>0.20301561658589123</v>
      </c>
      <c r="O69" s="4">
        <v>205</v>
      </c>
      <c r="P69" s="18">
        <v>0.11039310716208939</v>
      </c>
      <c r="Q69" s="4">
        <v>306</v>
      </c>
      <c r="R69" s="18">
        <v>0.16478190630048464</v>
      </c>
      <c r="T69" s="18"/>
      <c r="V69" s="18"/>
    </row>
    <row r="70" spans="1:22" x14ac:dyDescent="0.2">
      <c r="A70" s="32">
        <v>50402</v>
      </c>
      <c r="B70" s="29" t="s">
        <v>52</v>
      </c>
      <c r="C70" s="11">
        <v>4742</v>
      </c>
      <c r="D70" s="14">
        <v>2220</v>
      </c>
      <c r="E70" s="9">
        <v>2522</v>
      </c>
      <c r="F70" s="11">
        <v>3801</v>
      </c>
      <c r="G70" s="27">
        <v>0.80156052298608182</v>
      </c>
      <c r="H70" s="14">
        <v>115</v>
      </c>
      <c r="I70" s="27">
        <v>3.0255196001052354E-2</v>
      </c>
      <c r="J70" s="9">
        <v>3686</v>
      </c>
      <c r="K70" s="4">
        <v>1229</v>
      </c>
      <c r="L70" s="18">
        <v>0.33342376559956594</v>
      </c>
      <c r="M70" s="4">
        <v>1803</v>
      </c>
      <c r="N70" s="18">
        <v>0.48914812805208896</v>
      </c>
      <c r="O70" s="4">
        <v>186</v>
      </c>
      <c r="P70" s="18">
        <v>5.0461204557786216E-2</v>
      </c>
      <c r="R70" s="18"/>
      <c r="S70" s="4">
        <v>468</v>
      </c>
      <c r="T70" s="18">
        <v>0.12696690179055886</v>
      </c>
      <c r="V70" s="18"/>
    </row>
    <row r="71" spans="1:22" x14ac:dyDescent="0.2">
      <c r="A71" s="32">
        <v>50403</v>
      </c>
      <c r="B71" s="29" t="s">
        <v>53</v>
      </c>
      <c r="C71" s="11">
        <v>3214</v>
      </c>
      <c r="D71" s="14">
        <v>1471</v>
      </c>
      <c r="E71" s="9">
        <v>1743</v>
      </c>
      <c r="F71" s="11">
        <v>2589</v>
      </c>
      <c r="G71" s="27">
        <v>0.80553827006845058</v>
      </c>
      <c r="H71" s="14">
        <v>108</v>
      </c>
      <c r="I71" s="27">
        <v>4.1714947856315181E-2</v>
      </c>
      <c r="J71" s="9">
        <v>2481</v>
      </c>
      <c r="K71" s="4">
        <v>955</v>
      </c>
      <c r="L71" s="18">
        <v>0.38492543329302703</v>
      </c>
      <c r="M71" s="4">
        <v>1148</v>
      </c>
      <c r="N71" s="18">
        <v>0.46271664651350264</v>
      </c>
      <c r="O71" s="4">
        <v>136</v>
      </c>
      <c r="P71" s="18">
        <v>5.4816606207174524E-2</v>
      </c>
      <c r="R71" s="18"/>
      <c r="S71" s="4">
        <v>242</v>
      </c>
      <c r="T71" s="18">
        <v>9.7541313986295855E-2</v>
      </c>
      <c r="V71" s="18"/>
    </row>
    <row r="72" spans="1:22" x14ac:dyDescent="0.2">
      <c r="A72" s="32">
        <v>50404</v>
      </c>
      <c r="B72" s="29" t="s">
        <v>54</v>
      </c>
      <c r="C72" s="11">
        <v>7164</v>
      </c>
      <c r="D72" s="14">
        <v>3417</v>
      </c>
      <c r="E72" s="9">
        <v>3747</v>
      </c>
      <c r="F72" s="11">
        <v>5884</v>
      </c>
      <c r="G72" s="27">
        <v>0.82132886655499726</v>
      </c>
      <c r="H72" s="14">
        <v>182</v>
      </c>
      <c r="I72" s="27">
        <v>3.0931339225016997E-2</v>
      </c>
      <c r="J72" s="9">
        <v>5702</v>
      </c>
      <c r="K72" s="4">
        <v>2208</v>
      </c>
      <c r="L72" s="18">
        <v>0.38723254998246232</v>
      </c>
      <c r="M72" s="4">
        <v>2989</v>
      </c>
      <c r="N72" s="18">
        <v>0.52420203437390389</v>
      </c>
      <c r="O72" s="4">
        <v>272</v>
      </c>
      <c r="P72" s="18">
        <v>4.7702560505085936E-2</v>
      </c>
      <c r="Q72" s="4">
        <v>233</v>
      </c>
      <c r="R72" s="18">
        <v>4.0862855138547878E-2</v>
      </c>
      <c r="T72" s="18"/>
      <c r="V72" s="18"/>
    </row>
    <row r="73" spans="1:22" x14ac:dyDescent="0.2">
      <c r="A73" s="32">
        <v>50405</v>
      </c>
      <c r="B73" s="29" t="s">
        <v>55</v>
      </c>
      <c r="C73" s="11">
        <v>1205</v>
      </c>
      <c r="D73" s="14">
        <v>577</v>
      </c>
      <c r="E73" s="9">
        <v>628</v>
      </c>
      <c r="F73" s="11">
        <v>1085</v>
      </c>
      <c r="G73" s="27">
        <v>0.90041493775933612</v>
      </c>
      <c r="H73" s="14">
        <v>28</v>
      </c>
      <c r="I73" s="27">
        <v>2.5806451612903226E-2</v>
      </c>
      <c r="J73" s="9">
        <v>1057</v>
      </c>
      <c r="K73" s="4">
        <v>424</v>
      </c>
      <c r="L73" s="18">
        <v>0.40113528855250707</v>
      </c>
      <c r="M73" s="4">
        <v>451</v>
      </c>
      <c r="N73" s="18">
        <v>0.42667928098391672</v>
      </c>
      <c r="O73" s="4">
        <v>57</v>
      </c>
      <c r="P73" s="18">
        <v>5.392620624408704E-2</v>
      </c>
      <c r="Q73" s="4">
        <v>125</v>
      </c>
      <c r="R73" s="18">
        <v>0.11825922421948912</v>
      </c>
      <c r="T73" s="18"/>
      <c r="V73" s="18"/>
    </row>
    <row r="74" spans="1:22" x14ac:dyDescent="0.2">
      <c r="A74" s="32">
        <v>50406</v>
      </c>
      <c r="B74" s="29" t="s">
        <v>56</v>
      </c>
      <c r="C74" s="11">
        <v>1433</v>
      </c>
      <c r="D74" s="14">
        <v>734</v>
      </c>
      <c r="E74" s="9">
        <v>699</v>
      </c>
      <c r="F74" s="11">
        <v>1272</v>
      </c>
      <c r="G74" s="27">
        <v>0.88764829030006975</v>
      </c>
      <c r="H74" s="14">
        <v>35</v>
      </c>
      <c r="I74" s="27">
        <v>2.7515723270440252E-2</v>
      </c>
      <c r="J74" s="9">
        <v>1237</v>
      </c>
      <c r="K74" s="4">
        <v>936</v>
      </c>
      <c r="L74" s="18">
        <v>0.75666936135812446</v>
      </c>
      <c r="M74" s="4">
        <v>228</v>
      </c>
      <c r="N74" s="18">
        <v>0.18431689571544058</v>
      </c>
      <c r="O74" s="4">
        <v>73</v>
      </c>
      <c r="P74" s="18">
        <v>5.9013742926434923E-2</v>
      </c>
      <c r="R74" s="18"/>
      <c r="T74" s="18"/>
      <c r="V74" s="18"/>
    </row>
    <row r="75" spans="1:22" x14ac:dyDescent="0.2">
      <c r="A75" s="32">
        <v>50407</v>
      </c>
      <c r="B75" s="29" t="s">
        <v>57</v>
      </c>
      <c r="C75" s="11">
        <v>902</v>
      </c>
      <c r="D75" s="14">
        <v>443</v>
      </c>
      <c r="E75" s="9">
        <v>459</v>
      </c>
      <c r="F75" s="11">
        <v>749</v>
      </c>
      <c r="G75" s="27">
        <v>0.83037694013303764</v>
      </c>
      <c r="H75" s="14">
        <v>28</v>
      </c>
      <c r="I75" s="27">
        <v>3.7383177570093455E-2</v>
      </c>
      <c r="J75" s="9">
        <v>721</v>
      </c>
      <c r="K75" s="4">
        <v>484</v>
      </c>
      <c r="L75" s="18">
        <v>0.67128987517337035</v>
      </c>
      <c r="M75" s="4">
        <v>158</v>
      </c>
      <c r="N75" s="18">
        <v>0.21914008321775313</v>
      </c>
      <c r="O75" s="4">
        <v>79</v>
      </c>
      <c r="P75" s="18">
        <v>0.10957004160887657</v>
      </c>
      <c r="R75" s="18"/>
      <c r="T75" s="18"/>
      <c r="V75" s="18"/>
    </row>
    <row r="76" spans="1:22" x14ac:dyDescent="0.2">
      <c r="A76" s="32">
        <v>50408</v>
      </c>
      <c r="B76" s="29" t="s">
        <v>58</v>
      </c>
      <c r="C76" s="11">
        <v>1794</v>
      </c>
      <c r="D76" s="14">
        <v>895</v>
      </c>
      <c r="E76" s="9">
        <v>899</v>
      </c>
      <c r="F76" s="11">
        <v>1558</v>
      </c>
      <c r="G76" s="27">
        <v>0.86845039018952064</v>
      </c>
      <c r="H76" s="14">
        <v>50</v>
      </c>
      <c r="I76" s="27">
        <v>3.2092426187419767E-2</v>
      </c>
      <c r="J76" s="9">
        <v>1508</v>
      </c>
      <c r="K76" s="4">
        <v>978</v>
      </c>
      <c r="L76" s="18">
        <v>0.64854111405835546</v>
      </c>
      <c r="M76" s="4">
        <v>376</v>
      </c>
      <c r="N76" s="18">
        <v>0.24933687002652519</v>
      </c>
      <c r="O76" s="4">
        <v>154</v>
      </c>
      <c r="P76" s="18">
        <v>0.10212201591511937</v>
      </c>
      <c r="R76" s="18"/>
      <c r="T76" s="18"/>
      <c r="V76" s="18"/>
    </row>
    <row r="77" spans="1:22" x14ac:dyDescent="0.2">
      <c r="A77" s="32">
        <v>50409</v>
      </c>
      <c r="B77" s="29" t="s">
        <v>59</v>
      </c>
      <c r="C77" s="11">
        <v>388</v>
      </c>
      <c r="D77" s="14">
        <v>193</v>
      </c>
      <c r="E77" s="9">
        <v>195</v>
      </c>
      <c r="F77" s="11">
        <v>371</v>
      </c>
      <c r="G77" s="27">
        <v>0.95618556701030932</v>
      </c>
      <c r="H77" s="14">
        <v>17</v>
      </c>
      <c r="I77" s="27">
        <v>4.5822102425876012E-2</v>
      </c>
      <c r="J77" s="9">
        <v>354</v>
      </c>
      <c r="K77" s="4">
        <v>166</v>
      </c>
      <c r="L77" s="18">
        <v>0.46892655367231639</v>
      </c>
      <c r="M77" s="4">
        <v>127</v>
      </c>
      <c r="N77" s="18">
        <v>0.35875706214689268</v>
      </c>
      <c r="O77" s="4">
        <v>61</v>
      </c>
      <c r="P77" s="18">
        <v>0.17231638418079095</v>
      </c>
      <c r="R77" s="18"/>
      <c r="T77" s="18"/>
      <c r="V77" s="18"/>
    </row>
    <row r="78" spans="1:22" x14ac:dyDescent="0.2">
      <c r="A78" s="32">
        <v>50410</v>
      </c>
      <c r="B78" s="29" t="s">
        <v>60</v>
      </c>
      <c r="C78" s="11">
        <v>1650</v>
      </c>
      <c r="D78" s="14">
        <v>811</v>
      </c>
      <c r="E78" s="9">
        <v>839</v>
      </c>
      <c r="F78" s="11">
        <v>1413</v>
      </c>
      <c r="G78" s="27">
        <v>0.85636363636363633</v>
      </c>
      <c r="H78" s="14">
        <v>34</v>
      </c>
      <c r="I78" s="27">
        <v>2.4062278839348902E-2</v>
      </c>
      <c r="J78" s="9">
        <v>1379</v>
      </c>
      <c r="K78" s="4">
        <v>704</v>
      </c>
      <c r="L78" s="18">
        <v>0.51051486584481509</v>
      </c>
      <c r="M78" s="4">
        <v>260</v>
      </c>
      <c r="N78" s="18">
        <v>0.18854242204496011</v>
      </c>
      <c r="O78" s="4">
        <v>125</v>
      </c>
      <c r="P78" s="18">
        <v>9.0645395213923133E-2</v>
      </c>
      <c r="Q78" s="4">
        <v>290</v>
      </c>
      <c r="R78" s="18">
        <v>0.21029731689630166</v>
      </c>
      <c r="T78" s="18"/>
      <c r="V78" s="18"/>
    </row>
    <row r="79" spans="1:22" x14ac:dyDescent="0.2">
      <c r="A79" s="32">
        <v>50411</v>
      </c>
      <c r="B79" s="29" t="s">
        <v>61</v>
      </c>
      <c r="C79" s="11">
        <v>2559</v>
      </c>
      <c r="D79" s="14">
        <v>1301</v>
      </c>
      <c r="E79" s="9">
        <v>1258</v>
      </c>
      <c r="F79" s="11">
        <v>2274</v>
      </c>
      <c r="G79" s="27">
        <v>0.88862837045720988</v>
      </c>
      <c r="H79" s="14">
        <v>58</v>
      </c>
      <c r="I79" s="27">
        <v>2.5505716798592787E-2</v>
      </c>
      <c r="J79" s="9">
        <v>2216</v>
      </c>
      <c r="K79" s="4">
        <v>1218</v>
      </c>
      <c r="L79" s="18">
        <v>0.54963898916967513</v>
      </c>
      <c r="M79" s="4">
        <v>998</v>
      </c>
      <c r="N79" s="18">
        <v>0.45036101083032493</v>
      </c>
      <c r="P79" s="18"/>
      <c r="R79" s="18"/>
      <c r="T79" s="18"/>
      <c r="V79" s="18"/>
    </row>
    <row r="80" spans="1:22" x14ac:dyDescent="0.2">
      <c r="A80" s="32">
        <v>50412</v>
      </c>
      <c r="B80" s="29" t="s">
        <v>62</v>
      </c>
      <c r="C80" s="11">
        <v>1088</v>
      </c>
      <c r="D80" s="14">
        <v>513</v>
      </c>
      <c r="E80" s="9">
        <v>575</v>
      </c>
      <c r="F80" s="11">
        <v>963</v>
      </c>
      <c r="G80" s="27">
        <v>0.88511029411764708</v>
      </c>
      <c r="H80" s="14">
        <v>40</v>
      </c>
      <c r="I80" s="27">
        <v>4.1536863966770511E-2</v>
      </c>
      <c r="J80" s="9">
        <v>923</v>
      </c>
      <c r="K80" s="4">
        <v>563</v>
      </c>
      <c r="L80" s="18">
        <v>0.60996749729144095</v>
      </c>
      <c r="M80" s="4">
        <v>360</v>
      </c>
      <c r="N80" s="18">
        <v>0.39003250270855905</v>
      </c>
      <c r="P80" s="18"/>
      <c r="R80" s="18"/>
      <c r="T80" s="18"/>
      <c r="V80" s="18"/>
    </row>
    <row r="81" spans="1:22" x14ac:dyDescent="0.2">
      <c r="A81" s="32">
        <v>50413</v>
      </c>
      <c r="B81" s="29" t="s">
        <v>63</v>
      </c>
      <c r="C81" s="11">
        <v>717</v>
      </c>
      <c r="D81" s="14">
        <v>365</v>
      </c>
      <c r="E81" s="9">
        <v>352</v>
      </c>
      <c r="F81" s="11">
        <v>594</v>
      </c>
      <c r="G81" s="27">
        <v>0.82845188284518834</v>
      </c>
      <c r="H81" s="14">
        <v>11</v>
      </c>
      <c r="I81" s="27">
        <v>1.8518518518518517E-2</v>
      </c>
      <c r="J81" s="9">
        <v>583</v>
      </c>
      <c r="K81" s="4">
        <v>382</v>
      </c>
      <c r="L81" s="18">
        <v>0.65523156089193824</v>
      </c>
      <c r="M81" s="4">
        <v>201</v>
      </c>
      <c r="N81" s="18">
        <v>0.34476843910806176</v>
      </c>
      <c r="P81" s="18"/>
      <c r="R81" s="18"/>
      <c r="T81" s="18"/>
      <c r="V81" s="18"/>
    </row>
    <row r="82" spans="1:22" x14ac:dyDescent="0.2">
      <c r="A82" s="32">
        <v>50414</v>
      </c>
      <c r="B82" s="29" t="s">
        <v>64</v>
      </c>
      <c r="C82" s="11">
        <v>567</v>
      </c>
      <c r="D82" s="14">
        <v>281</v>
      </c>
      <c r="E82" s="9">
        <v>286</v>
      </c>
      <c r="F82" s="11">
        <v>535</v>
      </c>
      <c r="G82" s="27">
        <v>0.9435626102292769</v>
      </c>
      <c r="H82" s="14">
        <v>6</v>
      </c>
      <c r="I82" s="27">
        <v>1.1214953271028037E-2</v>
      </c>
      <c r="J82" s="9">
        <v>529</v>
      </c>
      <c r="K82" s="4">
        <v>296</v>
      </c>
      <c r="L82" s="18">
        <v>0.55954631379962194</v>
      </c>
      <c r="M82" s="4">
        <v>162</v>
      </c>
      <c r="N82" s="18">
        <v>0.30623818525519847</v>
      </c>
      <c r="P82" s="18"/>
      <c r="R82" s="18"/>
      <c r="S82" s="4">
        <v>71</v>
      </c>
      <c r="T82" s="18">
        <v>0.13421550094517959</v>
      </c>
      <c r="V82" s="18"/>
    </row>
    <row r="83" spans="1:22" x14ac:dyDescent="0.2">
      <c r="A83" s="32">
        <v>50415</v>
      </c>
      <c r="B83" s="29" t="s">
        <v>65</v>
      </c>
      <c r="C83" s="11">
        <v>1239</v>
      </c>
      <c r="D83" s="14">
        <v>600</v>
      </c>
      <c r="E83" s="9">
        <v>639</v>
      </c>
      <c r="F83" s="11">
        <v>1079</v>
      </c>
      <c r="G83" s="27">
        <v>0.87086359967715898</v>
      </c>
      <c r="H83" s="14">
        <v>31</v>
      </c>
      <c r="I83" s="27">
        <v>2.8730305838739572E-2</v>
      </c>
      <c r="J83" s="9">
        <v>1048</v>
      </c>
      <c r="K83" s="4">
        <v>487</v>
      </c>
      <c r="L83" s="18">
        <v>0.46469465648854963</v>
      </c>
      <c r="M83" s="4">
        <v>505</v>
      </c>
      <c r="N83" s="18">
        <v>0.4818702290076336</v>
      </c>
      <c r="O83" s="4">
        <v>56</v>
      </c>
      <c r="P83" s="18">
        <v>5.3435114503816793E-2</v>
      </c>
      <c r="R83" s="18"/>
      <c r="T83" s="18"/>
      <c r="V83" s="18"/>
    </row>
    <row r="84" spans="1:22" x14ac:dyDescent="0.2">
      <c r="A84" s="32">
        <v>50416</v>
      </c>
      <c r="B84" s="29" t="s">
        <v>66</v>
      </c>
      <c r="C84" s="11">
        <v>1595</v>
      </c>
      <c r="D84" s="14">
        <v>770</v>
      </c>
      <c r="E84" s="9">
        <v>825</v>
      </c>
      <c r="F84" s="11">
        <v>1374</v>
      </c>
      <c r="G84" s="27">
        <v>0.86144200626959244</v>
      </c>
      <c r="H84" s="14">
        <v>32</v>
      </c>
      <c r="I84" s="27">
        <v>2.3289665211062592E-2</v>
      </c>
      <c r="J84" s="9">
        <v>1342</v>
      </c>
      <c r="K84" s="4">
        <v>887</v>
      </c>
      <c r="L84" s="18">
        <v>0.66095380029806261</v>
      </c>
      <c r="M84" s="4">
        <v>455</v>
      </c>
      <c r="N84" s="18">
        <v>0.33904619970193739</v>
      </c>
      <c r="P84" s="18"/>
      <c r="R84" s="18"/>
      <c r="T84" s="18"/>
      <c r="V84" s="18"/>
    </row>
    <row r="85" spans="1:22" x14ac:dyDescent="0.2">
      <c r="A85" s="32">
        <v>50417</v>
      </c>
      <c r="B85" s="29" t="s">
        <v>67</v>
      </c>
      <c r="C85" s="11">
        <v>3195</v>
      </c>
      <c r="D85" s="14">
        <v>1514</v>
      </c>
      <c r="E85" s="9">
        <v>1681</v>
      </c>
      <c r="F85" s="11">
        <v>2625</v>
      </c>
      <c r="G85" s="27">
        <v>0.82159624413145538</v>
      </c>
      <c r="H85" s="14">
        <v>126</v>
      </c>
      <c r="I85" s="27">
        <v>4.8000000000000001E-2</v>
      </c>
      <c r="J85" s="9">
        <v>2499</v>
      </c>
      <c r="K85" s="4">
        <v>1285</v>
      </c>
      <c r="L85" s="18">
        <v>0.51420568227290919</v>
      </c>
      <c r="M85" s="4">
        <v>969</v>
      </c>
      <c r="N85" s="18">
        <v>0.38775510204081631</v>
      </c>
      <c r="O85" s="4">
        <v>245</v>
      </c>
      <c r="P85" s="18">
        <v>9.8039215686274508E-2</v>
      </c>
      <c r="R85" s="18"/>
      <c r="T85" s="18"/>
      <c r="V85" s="18"/>
    </row>
    <row r="86" spans="1:22" x14ac:dyDescent="0.2">
      <c r="A86" s="32">
        <v>50418</v>
      </c>
      <c r="B86" s="29" t="s">
        <v>68</v>
      </c>
      <c r="C86" s="11">
        <v>7137</v>
      </c>
      <c r="D86" s="14">
        <v>3416</v>
      </c>
      <c r="E86" s="9">
        <v>3721</v>
      </c>
      <c r="F86" s="11">
        <v>5664</v>
      </c>
      <c r="G86" s="27">
        <v>0.79361076082387561</v>
      </c>
      <c r="H86" s="14">
        <v>185</v>
      </c>
      <c r="I86" s="27">
        <v>3.2662429378531074E-2</v>
      </c>
      <c r="J86" s="9">
        <v>5479</v>
      </c>
      <c r="K86" s="4">
        <v>3064</v>
      </c>
      <c r="L86" s="18">
        <v>0.55922613615623284</v>
      </c>
      <c r="M86" s="4">
        <v>1909</v>
      </c>
      <c r="N86" s="18">
        <v>0.34842124475269209</v>
      </c>
      <c r="O86" s="4">
        <v>506</v>
      </c>
      <c r="P86" s="18">
        <v>9.2352619091075019E-2</v>
      </c>
      <c r="R86" s="18"/>
      <c r="T86" s="18"/>
      <c r="V86" s="18"/>
    </row>
    <row r="87" spans="1:22" x14ac:dyDescent="0.2">
      <c r="A87" s="32">
        <v>50419</v>
      </c>
      <c r="B87" s="29" t="s">
        <v>133</v>
      </c>
      <c r="C87" s="11">
        <v>1063</v>
      </c>
      <c r="D87" s="14">
        <v>534</v>
      </c>
      <c r="E87" s="9">
        <v>529</v>
      </c>
      <c r="F87" s="11">
        <v>956</v>
      </c>
      <c r="G87" s="27">
        <v>0.89934148635936029</v>
      </c>
      <c r="H87" s="14">
        <v>18</v>
      </c>
      <c r="I87" s="27">
        <v>1.8828451882845189E-2</v>
      </c>
      <c r="J87" s="9">
        <v>938</v>
      </c>
      <c r="K87" s="4">
        <v>376</v>
      </c>
      <c r="L87" s="18">
        <v>0.40085287846481876</v>
      </c>
      <c r="M87" s="4">
        <v>493</v>
      </c>
      <c r="N87" s="18">
        <v>0.52558635394456288</v>
      </c>
      <c r="O87" s="4">
        <v>69</v>
      </c>
      <c r="P87" s="18">
        <v>7.3560767590618331E-2</v>
      </c>
      <c r="R87" s="18"/>
      <c r="T87" s="18"/>
      <c r="V87" s="18"/>
    </row>
    <row r="88" spans="1:22" x14ac:dyDescent="0.2">
      <c r="A88" s="32">
        <v>50420</v>
      </c>
      <c r="B88" s="29" t="s">
        <v>134</v>
      </c>
      <c r="C88" s="11">
        <v>2486</v>
      </c>
      <c r="D88" s="14">
        <v>1207</v>
      </c>
      <c r="E88" s="9">
        <v>1279</v>
      </c>
      <c r="F88" s="11">
        <v>2106</v>
      </c>
      <c r="G88" s="27">
        <v>0.84714400643604182</v>
      </c>
      <c r="H88" s="14">
        <v>63</v>
      </c>
      <c r="I88" s="27">
        <v>2.9914529914529916E-2</v>
      </c>
      <c r="J88" s="9">
        <v>2043</v>
      </c>
      <c r="K88" s="4">
        <v>985</v>
      </c>
      <c r="L88" s="18">
        <v>0.48213411649534998</v>
      </c>
      <c r="M88" s="4">
        <v>864</v>
      </c>
      <c r="N88" s="18">
        <v>0.42290748898678415</v>
      </c>
      <c r="O88" s="4">
        <v>194</v>
      </c>
      <c r="P88" s="18">
        <v>9.4958394517865877E-2</v>
      </c>
      <c r="R88" s="18"/>
      <c r="T88" s="18"/>
      <c r="V88" s="18"/>
    </row>
    <row r="89" spans="1:22" x14ac:dyDescent="0.2">
      <c r="A89" s="32">
        <v>50421</v>
      </c>
      <c r="B89" s="29" t="s">
        <v>69</v>
      </c>
      <c r="C89" s="11">
        <v>2483</v>
      </c>
      <c r="D89" s="14">
        <v>1120</v>
      </c>
      <c r="E89" s="9">
        <v>1363</v>
      </c>
      <c r="F89" s="11">
        <v>1955</v>
      </c>
      <c r="G89" s="27">
        <v>0.78735400724929516</v>
      </c>
      <c r="H89" s="14">
        <v>89</v>
      </c>
      <c r="I89" s="27">
        <v>4.5524296675191818E-2</v>
      </c>
      <c r="J89" s="9">
        <v>1866</v>
      </c>
      <c r="K89" s="4">
        <v>307</v>
      </c>
      <c r="L89" s="18">
        <v>0.16452304394426581</v>
      </c>
      <c r="M89" s="4">
        <v>1441</v>
      </c>
      <c r="N89" s="18">
        <v>0.77224008574490888</v>
      </c>
      <c r="O89" s="4">
        <v>118</v>
      </c>
      <c r="P89" s="18">
        <v>6.3236870310825297E-2</v>
      </c>
      <c r="R89" s="18"/>
      <c r="T89" s="18"/>
      <c r="V89" s="18"/>
    </row>
    <row r="90" spans="1:22" x14ac:dyDescent="0.2">
      <c r="A90" s="32">
        <v>50422</v>
      </c>
      <c r="B90" s="29" t="s">
        <v>70</v>
      </c>
      <c r="C90" s="11">
        <v>322</v>
      </c>
      <c r="D90" s="14">
        <v>153</v>
      </c>
      <c r="E90" s="9">
        <v>169</v>
      </c>
      <c r="F90" s="11">
        <v>280</v>
      </c>
      <c r="G90" s="27">
        <v>0.86956521739130432</v>
      </c>
      <c r="H90" s="14">
        <v>8</v>
      </c>
      <c r="I90" s="27">
        <v>2.8571428571428571E-2</v>
      </c>
      <c r="J90" s="9">
        <v>272</v>
      </c>
      <c r="K90" s="4">
        <v>113</v>
      </c>
      <c r="L90" s="18">
        <v>0.41544117647058826</v>
      </c>
      <c r="M90" s="4">
        <v>85</v>
      </c>
      <c r="N90" s="18">
        <v>0.3125</v>
      </c>
      <c r="O90" s="4">
        <v>22</v>
      </c>
      <c r="P90" s="18">
        <v>8.0882352941176475E-2</v>
      </c>
      <c r="R90" s="18"/>
      <c r="S90" s="4">
        <v>52</v>
      </c>
      <c r="T90" s="18">
        <v>0.19117647058823528</v>
      </c>
      <c r="V90" s="18"/>
    </row>
    <row r="91" spans="1:22" x14ac:dyDescent="0.2">
      <c r="A91" s="32">
        <v>50423</v>
      </c>
      <c r="B91" s="29" t="s">
        <v>71</v>
      </c>
      <c r="C91" s="11">
        <v>2189</v>
      </c>
      <c r="D91" s="14">
        <v>1071</v>
      </c>
      <c r="E91" s="9">
        <v>1118</v>
      </c>
      <c r="F91" s="11">
        <v>1617</v>
      </c>
      <c r="G91" s="27">
        <v>0.7386934673366834</v>
      </c>
      <c r="H91" s="14">
        <v>61</v>
      </c>
      <c r="I91" s="27">
        <v>3.7724180581323437E-2</v>
      </c>
      <c r="J91" s="9">
        <v>1556</v>
      </c>
      <c r="K91" s="4">
        <v>987</v>
      </c>
      <c r="L91" s="18">
        <v>0.63431876606683801</v>
      </c>
      <c r="M91" s="4">
        <v>431</v>
      </c>
      <c r="N91" s="18">
        <v>0.27699228791773778</v>
      </c>
      <c r="O91" s="4">
        <v>138</v>
      </c>
      <c r="P91" s="18">
        <v>8.8688946015424167E-2</v>
      </c>
      <c r="R91" s="18"/>
      <c r="T91" s="18"/>
      <c r="V91" s="18"/>
    </row>
    <row r="92" spans="1:22" x14ac:dyDescent="0.2">
      <c r="A92" s="32">
        <v>50424</v>
      </c>
      <c r="B92" s="29" t="s">
        <v>72</v>
      </c>
      <c r="C92" s="11">
        <v>2261</v>
      </c>
      <c r="D92" s="14">
        <v>1093</v>
      </c>
      <c r="E92" s="9">
        <v>1168</v>
      </c>
      <c r="F92" s="11">
        <v>1865</v>
      </c>
      <c r="G92" s="27">
        <v>0.82485625829279086</v>
      </c>
      <c r="H92" s="14">
        <v>72</v>
      </c>
      <c r="I92" s="27">
        <v>3.8605898123324399E-2</v>
      </c>
      <c r="J92" s="9">
        <v>1793</v>
      </c>
      <c r="K92" s="4">
        <v>540</v>
      </c>
      <c r="L92" s="18">
        <v>0.30117122141662017</v>
      </c>
      <c r="M92" s="4">
        <v>993</v>
      </c>
      <c r="N92" s="18">
        <v>0.55382041271611826</v>
      </c>
      <c r="O92" s="4">
        <v>260</v>
      </c>
      <c r="P92" s="18">
        <v>0.14500836586726157</v>
      </c>
      <c r="R92" s="18"/>
      <c r="T92" s="18"/>
      <c r="V92" s="18"/>
    </row>
    <row r="93" spans="1:22" x14ac:dyDescent="0.2">
      <c r="A93" s="32">
        <v>50425</v>
      </c>
      <c r="B93" s="29" t="s">
        <v>73</v>
      </c>
      <c r="C93" s="11">
        <v>550</v>
      </c>
      <c r="D93" s="14">
        <v>267</v>
      </c>
      <c r="E93" s="9">
        <v>283</v>
      </c>
      <c r="F93" s="11">
        <v>488</v>
      </c>
      <c r="G93" s="27">
        <v>0.88727272727272732</v>
      </c>
      <c r="H93" s="14">
        <v>13</v>
      </c>
      <c r="I93" s="27">
        <v>2.663934426229508E-2</v>
      </c>
      <c r="J93" s="9">
        <v>475</v>
      </c>
      <c r="K93" s="4">
        <v>290</v>
      </c>
      <c r="L93" s="18">
        <v>0.61052631578947369</v>
      </c>
      <c r="N93" s="18"/>
      <c r="P93" s="18"/>
      <c r="R93" s="18"/>
      <c r="S93" s="4">
        <v>185</v>
      </c>
      <c r="T93" s="18">
        <v>0.38947368421052631</v>
      </c>
      <c r="V93" s="18"/>
    </row>
    <row r="94" spans="1:22" ht="16.5" customHeight="1" x14ac:dyDescent="0.2">
      <c r="A94" s="32">
        <v>50501</v>
      </c>
      <c r="B94" s="29" t="s">
        <v>74</v>
      </c>
      <c r="C94" s="11">
        <v>258</v>
      </c>
      <c r="D94" s="14">
        <v>134</v>
      </c>
      <c r="E94" s="9">
        <v>124</v>
      </c>
      <c r="F94" s="11">
        <v>246</v>
      </c>
      <c r="G94" s="27">
        <v>0.95348837209302328</v>
      </c>
      <c r="H94" s="14">
        <v>4</v>
      </c>
      <c r="I94" s="27">
        <v>1.6260162601626018E-2</v>
      </c>
      <c r="J94" s="9">
        <v>242</v>
      </c>
      <c r="K94" s="4">
        <v>122</v>
      </c>
      <c r="L94" s="18">
        <v>0.50413223140495866</v>
      </c>
      <c r="M94" s="4">
        <v>93</v>
      </c>
      <c r="N94" s="18">
        <v>0.38429752066115702</v>
      </c>
      <c r="O94" s="4">
        <v>27</v>
      </c>
      <c r="P94" s="18">
        <v>0.1115702479338843</v>
      </c>
      <c r="R94" s="18"/>
      <c r="T94" s="18"/>
      <c r="V94" s="18"/>
    </row>
    <row r="95" spans="1:22" x14ac:dyDescent="0.2">
      <c r="A95" s="32">
        <v>50502</v>
      </c>
      <c r="B95" s="29" t="s">
        <v>75</v>
      </c>
      <c r="C95" s="11">
        <v>436</v>
      </c>
      <c r="D95" s="14">
        <v>225</v>
      </c>
      <c r="E95" s="9">
        <v>211</v>
      </c>
      <c r="F95" s="11">
        <v>364</v>
      </c>
      <c r="G95" s="27">
        <v>0.83486238532110091</v>
      </c>
      <c r="H95" s="14">
        <v>12</v>
      </c>
      <c r="I95" s="27">
        <v>3.2967032967032968E-2</v>
      </c>
      <c r="J95" s="9">
        <v>352</v>
      </c>
      <c r="K95" s="4">
        <v>220</v>
      </c>
      <c r="L95" s="18">
        <v>0.625</v>
      </c>
      <c r="M95" s="4">
        <v>101</v>
      </c>
      <c r="N95" s="18">
        <v>0.28693181818181818</v>
      </c>
      <c r="O95" s="4">
        <v>31</v>
      </c>
      <c r="P95" s="18">
        <v>8.8068181818181823E-2</v>
      </c>
      <c r="R95" s="18"/>
      <c r="T95" s="18"/>
      <c r="V95" s="18"/>
    </row>
    <row r="96" spans="1:22" x14ac:dyDescent="0.2">
      <c r="A96" s="32">
        <v>50503</v>
      </c>
      <c r="B96" s="29" t="s">
        <v>76</v>
      </c>
      <c r="C96" s="11">
        <v>1756</v>
      </c>
      <c r="D96" s="14">
        <v>840</v>
      </c>
      <c r="E96" s="9">
        <v>916</v>
      </c>
      <c r="F96" s="11">
        <v>1416</v>
      </c>
      <c r="G96" s="27">
        <v>0.806378132118451</v>
      </c>
      <c r="H96" s="14">
        <v>46</v>
      </c>
      <c r="I96" s="27">
        <v>3.2485875706214688E-2</v>
      </c>
      <c r="J96" s="9">
        <v>1370</v>
      </c>
      <c r="K96" s="4">
        <v>466</v>
      </c>
      <c r="L96" s="18">
        <v>0.34014598540145985</v>
      </c>
      <c r="M96" s="4">
        <v>745</v>
      </c>
      <c r="N96" s="18">
        <v>0.54379562043795615</v>
      </c>
      <c r="O96" s="4">
        <v>159</v>
      </c>
      <c r="P96" s="18">
        <v>0.11605839416058394</v>
      </c>
      <c r="R96" s="18"/>
      <c r="T96" s="18"/>
      <c r="V96" s="18"/>
    </row>
    <row r="97" spans="1:22" x14ac:dyDescent="0.2">
      <c r="A97" s="32">
        <v>50504</v>
      </c>
      <c r="B97" s="29" t="s">
        <v>77</v>
      </c>
      <c r="C97" s="11">
        <v>1325</v>
      </c>
      <c r="D97" s="14">
        <v>628</v>
      </c>
      <c r="E97" s="9">
        <v>697</v>
      </c>
      <c r="F97" s="11">
        <v>1079</v>
      </c>
      <c r="G97" s="27">
        <v>0.81433962264150939</v>
      </c>
      <c r="H97" s="14">
        <v>31</v>
      </c>
      <c r="I97" s="27">
        <v>2.8730305838739572E-2</v>
      </c>
      <c r="J97" s="9">
        <v>1048</v>
      </c>
      <c r="K97" s="4">
        <v>592</v>
      </c>
      <c r="L97" s="18">
        <v>0.56488549618320616</v>
      </c>
      <c r="M97" s="4">
        <v>299</v>
      </c>
      <c r="N97" s="18">
        <v>0.28530534351145037</v>
      </c>
      <c r="O97" s="4">
        <v>157</v>
      </c>
      <c r="P97" s="18">
        <v>0.14980916030534353</v>
      </c>
      <c r="R97" s="18"/>
      <c r="T97" s="18"/>
      <c r="V97" s="18"/>
    </row>
    <row r="98" spans="1:22" x14ac:dyDescent="0.2">
      <c r="A98" s="32">
        <v>50505</v>
      </c>
      <c r="B98" s="29" t="s">
        <v>78</v>
      </c>
      <c r="C98" s="11">
        <v>483</v>
      </c>
      <c r="D98" s="14">
        <v>235</v>
      </c>
      <c r="E98" s="9">
        <v>248</v>
      </c>
      <c r="F98" s="11">
        <v>434</v>
      </c>
      <c r="G98" s="27">
        <v>0.89855072463768115</v>
      </c>
      <c r="H98" s="14">
        <v>8</v>
      </c>
      <c r="I98" s="27">
        <v>1.8433179723502304E-2</v>
      </c>
      <c r="J98" s="9">
        <v>426</v>
      </c>
      <c r="K98" s="4">
        <v>199</v>
      </c>
      <c r="L98" s="18">
        <v>0.46713615023474181</v>
      </c>
      <c r="M98" s="4">
        <v>157</v>
      </c>
      <c r="N98" s="18">
        <v>0.36854460093896713</v>
      </c>
      <c r="O98" s="4">
        <v>70</v>
      </c>
      <c r="P98" s="18">
        <v>0.16431924882629109</v>
      </c>
      <c r="R98" s="18"/>
      <c r="T98" s="18"/>
      <c r="V98" s="18"/>
    </row>
    <row r="99" spans="1:22" x14ac:dyDescent="0.2">
      <c r="A99" s="32">
        <v>50506</v>
      </c>
      <c r="B99" s="29" t="s">
        <v>79</v>
      </c>
      <c r="C99" s="11">
        <v>1042</v>
      </c>
      <c r="D99" s="14">
        <v>539</v>
      </c>
      <c r="E99" s="9">
        <v>503</v>
      </c>
      <c r="F99" s="11">
        <v>879</v>
      </c>
      <c r="G99" s="27">
        <v>0.84357005758157388</v>
      </c>
      <c r="H99" s="14">
        <v>23</v>
      </c>
      <c r="I99" s="27">
        <v>2.6166097838452786E-2</v>
      </c>
      <c r="J99" s="9">
        <v>856</v>
      </c>
      <c r="K99" s="4">
        <v>355</v>
      </c>
      <c r="L99" s="18">
        <v>0.41471962616822428</v>
      </c>
      <c r="M99" s="4">
        <v>426</v>
      </c>
      <c r="N99" s="18">
        <v>0.49766355140186919</v>
      </c>
      <c r="O99" s="4">
        <v>75</v>
      </c>
      <c r="P99" s="18">
        <v>8.7616822429906538E-2</v>
      </c>
      <c r="R99" s="18"/>
      <c r="T99" s="18"/>
      <c r="V99" s="18"/>
    </row>
    <row r="100" spans="1:22" x14ac:dyDescent="0.2">
      <c r="A100" s="32">
        <v>50507</v>
      </c>
      <c r="B100" s="29" t="s">
        <v>135</v>
      </c>
      <c r="C100" s="11">
        <v>572</v>
      </c>
      <c r="D100" s="14">
        <v>287</v>
      </c>
      <c r="E100" s="9">
        <v>285</v>
      </c>
      <c r="F100" s="11">
        <v>479</v>
      </c>
      <c r="G100" s="27">
        <v>0.83741258741258739</v>
      </c>
      <c r="H100" s="14">
        <v>14</v>
      </c>
      <c r="I100" s="27">
        <v>2.9227557411273485E-2</v>
      </c>
      <c r="J100" s="9">
        <v>465</v>
      </c>
      <c r="K100" s="4">
        <v>252</v>
      </c>
      <c r="L100" s="18">
        <v>0.54193548387096779</v>
      </c>
      <c r="M100" s="4">
        <v>165</v>
      </c>
      <c r="N100" s="18">
        <v>0.35483870967741937</v>
      </c>
      <c r="O100" s="4">
        <v>48</v>
      </c>
      <c r="P100" s="18">
        <v>0.1032258064516129</v>
      </c>
      <c r="R100" s="18"/>
      <c r="T100" s="18"/>
      <c r="V100" s="18"/>
    </row>
    <row r="101" spans="1:22" x14ac:dyDescent="0.2">
      <c r="A101" s="32">
        <v>50508</v>
      </c>
      <c r="B101" s="29" t="s">
        <v>136</v>
      </c>
      <c r="C101" s="11">
        <v>553</v>
      </c>
      <c r="D101" s="14">
        <v>278</v>
      </c>
      <c r="E101" s="9">
        <v>275</v>
      </c>
      <c r="F101" s="11">
        <v>484</v>
      </c>
      <c r="G101" s="27">
        <v>0.87522603978300184</v>
      </c>
      <c r="H101" s="14">
        <v>13</v>
      </c>
      <c r="I101" s="27">
        <v>2.6859504132231406E-2</v>
      </c>
      <c r="J101" s="9">
        <v>471</v>
      </c>
      <c r="K101" s="4">
        <v>160</v>
      </c>
      <c r="L101" s="18">
        <v>0.33970276008492567</v>
      </c>
      <c r="M101" s="4">
        <v>189</v>
      </c>
      <c r="N101" s="18">
        <v>0.40127388535031849</v>
      </c>
      <c r="O101" s="4">
        <v>87</v>
      </c>
      <c r="P101" s="18">
        <v>0.18471337579617833</v>
      </c>
      <c r="R101" s="18"/>
      <c r="S101" s="4">
        <v>35</v>
      </c>
      <c r="T101" s="18">
        <v>7.4309978768577492E-2</v>
      </c>
      <c r="V101" s="18"/>
    </row>
    <row r="102" spans="1:22" x14ac:dyDescent="0.2">
      <c r="A102" s="32">
        <v>50509</v>
      </c>
      <c r="B102" s="29" t="s">
        <v>137</v>
      </c>
      <c r="C102" s="11">
        <v>2656</v>
      </c>
      <c r="D102" s="14">
        <v>1278</v>
      </c>
      <c r="E102" s="9">
        <v>1378</v>
      </c>
      <c r="F102" s="11">
        <v>2241</v>
      </c>
      <c r="G102" s="27">
        <v>0.84375</v>
      </c>
      <c r="H102" s="14">
        <v>45</v>
      </c>
      <c r="I102" s="27">
        <v>2.0080321285140562E-2</v>
      </c>
      <c r="J102" s="9">
        <v>2196</v>
      </c>
      <c r="K102" s="4">
        <v>1032</v>
      </c>
      <c r="L102" s="18">
        <v>0.46994535519125685</v>
      </c>
      <c r="M102" s="4">
        <v>871</v>
      </c>
      <c r="N102" s="18">
        <v>0.3966302367941712</v>
      </c>
      <c r="O102" s="4">
        <v>293</v>
      </c>
      <c r="P102" s="18">
        <v>0.13342440801457195</v>
      </c>
      <c r="R102" s="18"/>
      <c r="T102" s="18"/>
      <c r="V102" s="18"/>
    </row>
    <row r="103" spans="1:22" x14ac:dyDescent="0.2">
      <c r="A103" s="32">
        <v>50510</v>
      </c>
      <c r="B103" s="29" t="s">
        <v>80</v>
      </c>
      <c r="C103" s="11">
        <v>4374</v>
      </c>
      <c r="D103" s="14">
        <v>2069</v>
      </c>
      <c r="E103" s="9">
        <v>2305</v>
      </c>
      <c r="F103" s="11">
        <v>3351</v>
      </c>
      <c r="G103" s="27">
        <v>0.76611796982167357</v>
      </c>
      <c r="H103" s="14">
        <v>108</v>
      </c>
      <c r="I103" s="27">
        <v>3.222918531781558E-2</v>
      </c>
      <c r="J103" s="9">
        <v>3243</v>
      </c>
      <c r="K103" s="4">
        <v>1878</v>
      </c>
      <c r="L103" s="18">
        <v>0.5790934320074006</v>
      </c>
      <c r="M103" s="4">
        <v>1011</v>
      </c>
      <c r="N103" s="18">
        <v>0.31174838112858466</v>
      </c>
      <c r="O103" s="4">
        <v>354</v>
      </c>
      <c r="P103" s="18">
        <v>0.10915818686401479</v>
      </c>
      <c r="R103" s="18"/>
      <c r="T103" s="18"/>
      <c r="V103" s="18"/>
    </row>
    <row r="104" spans="1:22" x14ac:dyDescent="0.2">
      <c r="A104" s="32">
        <v>50511</v>
      </c>
      <c r="B104" s="29" t="s">
        <v>81</v>
      </c>
      <c r="C104" s="11">
        <v>265</v>
      </c>
      <c r="D104" s="14">
        <v>140</v>
      </c>
      <c r="E104" s="9">
        <v>125</v>
      </c>
      <c r="F104" s="11">
        <v>242</v>
      </c>
      <c r="G104" s="27">
        <v>0.91320754716981134</v>
      </c>
      <c r="H104" s="14">
        <v>3</v>
      </c>
      <c r="I104" s="27">
        <v>1.2396694214876033E-2</v>
      </c>
      <c r="J104" s="9">
        <v>239</v>
      </c>
      <c r="L104" s="18"/>
      <c r="N104" s="18"/>
      <c r="O104" s="4">
        <v>102</v>
      </c>
      <c r="P104" s="18">
        <v>0.42677824267782427</v>
      </c>
      <c r="R104" s="18"/>
      <c r="S104" s="4">
        <v>137</v>
      </c>
      <c r="T104" s="18">
        <v>0.57322175732217573</v>
      </c>
      <c r="V104" s="18"/>
    </row>
    <row r="105" spans="1:22" x14ac:dyDescent="0.2">
      <c r="A105" s="32">
        <v>50512</v>
      </c>
      <c r="B105" s="29" t="s">
        <v>82</v>
      </c>
      <c r="C105" s="11">
        <v>213</v>
      </c>
      <c r="D105" s="14">
        <v>116</v>
      </c>
      <c r="E105" s="9">
        <v>97</v>
      </c>
      <c r="F105" s="11">
        <v>183</v>
      </c>
      <c r="G105" s="27">
        <v>0.85915492957746475</v>
      </c>
      <c r="H105" s="14">
        <v>1</v>
      </c>
      <c r="I105" s="27">
        <v>5.4644808743169399E-3</v>
      </c>
      <c r="J105" s="9">
        <v>182</v>
      </c>
      <c r="K105" s="4">
        <v>118</v>
      </c>
      <c r="L105" s="18">
        <v>0.64835164835164838</v>
      </c>
      <c r="M105" s="4">
        <v>31</v>
      </c>
      <c r="N105" s="18">
        <v>0.17032967032967034</v>
      </c>
      <c r="O105" s="4">
        <v>33</v>
      </c>
      <c r="P105" s="18">
        <v>0.18131868131868131</v>
      </c>
      <c r="R105" s="18"/>
      <c r="T105" s="18"/>
      <c r="V105" s="18"/>
    </row>
    <row r="106" spans="1:22" x14ac:dyDescent="0.2">
      <c r="A106" s="32">
        <v>50513</v>
      </c>
      <c r="B106" s="29" t="s">
        <v>83</v>
      </c>
      <c r="C106" s="11">
        <v>735</v>
      </c>
      <c r="D106" s="14">
        <v>372</v>
      </c>
      <c r="E106" s="9">
        <v>363</v>
      </c>
      <c r="F106" s="11">
        <v>636</v>
      </c>
      <c r="G106" s="27">
        <v>0.86530612244897964</v>
      </c>
      <c r="H106" s="14">
        <v>17</v>
      </c>
      <c r="I106" s="27">
        <v>2.6729559748427674E-2</v>
      </c>
      <c r="J106" s="9">
        <v>619</v>
      </c>
      <c r="K106" s="4">
        <v>276</v>
      </c>
      <c r="L106" s="18">
        <v>0.44588045234248791</v>
      </c>
      <c r="M106" s="4">
        <v>185</v>
      </c>
      <c r="N106" s="18">
        <v>0.29886914378029078</v>
      </c>
      <c r="O106" s="4">
        <v>158</v>
      </c>
      <c r="P106" s="18">
        <v>0.25525040387722131</v>
      </c>
      <c r="R106" s="18"/>
      <c r="T106" s="18"/>
      <c r="V106" s="18"/>
    </row>
    <row r="107" spans="1:22" x14ac:dyDescent="0.2">
      <c r="A107" s="32">
        <v>50514</v>
      </c>
      <c r="B107" s="29" t="s">
        <v>84</v>
      </c>
      <c r="C107" s="11">
        <v>256</v>
      </c>
      <c r="D107" s="14">
        <v>130</v>
      </c>
      <c r="E107" s="9">
        <v>126</v>
      </c>
      <c r="F107" s="11">
        <v>209</v>
      </c>
      <c r="G107" s="27">
        <v>0.81640625</v>
      </c>
      <c r="H107" s="14">
        <v>19</v>
      </c>
      <c r="I107" s="27">
        <v>9.0909090909090912E-2</v>
      </c>
      <c r="J107" s="9">
        <v>190</v>
      </c>
      <c r="K107" s="4">
        <v>121</v>
      </c>
      <c r="L107" s="18">
        <v>0.63684210526315788</v>
      </c>
      <c r="N107" s="18"/>
      <c r="O107" s="4">
        <v>69</v>
      </c>
      <c r="P107" s="18">
        <v>0.36315789473684212</v>
      </c>
      <c r="R107" s="18"/>
      <c r="T107" s="18"/>
      <c r="V107" s="18"/>
    </row>
    <row r="108" spans="1:22" x14ac:dyDescent="0.2">
      <c r="A108" s="32">
        <v>50515</v>
      </c>
      <c r="B108" s="29" t="s">
        <v>85</v>
      </c>
      <c r="C108" s="11">
        <v>929</v>
      </c>
      <c r="D108" s="14">
        <v>479</v>
      </c>
      <c r="E108" s="9">
        <v>450</v>
      </c>
      <c r="F108" s="11">
        <v>811</v>
      </c>
      <c r="G108" s="27">
        <v>0.87298170075349835</v>
      </c>
      <c r="H108" s="14">
        <v>16</v>
      </c>
      <c r="I108" s="27">
        <v>1.9728729963008632E-2</v>
      </c>
      <c r="J108" s="9">
        <v>795</v>
      </c>
      <c r="K108" s="4">
        <v>389</v>
      </c>
      <c r="L108" s="18">
        <v>0.48930817610062893</v>
      </c>
      <c r="M108" s="4">
        <v>254</v>
      </c>
      <c r="N108" s="18">
        <v>0.31949685534591193</v>
      </c>
      <c r="O108" s="4">
        <v>152</v>
      </c>
      <c r="P108" s="18">
        <v>0.19119496855345913</v>
      </c>
      <c r="R108" s="18"/>
      <c r="T108" s="18"/>
      <c r="V108" s="18"/>
    </row>
    <row r="109" spans="1:22" ht="16.5" customHeight="1" x14ac:dyDescent="0.2">
      <c r="A109" s="32">
        <v>50601</v>
      </c>
      <c r="B109" s="29" t="s">
        <v>86</v>
      </c>
      <c r="C109" s="11">
        <v>2931</v>
      </c>
      <c r="D109" s="14">
        <v>1442</v>
      </c>
      <c r="E109" s="9">
        <v>1489</v>
      </c>
      <c r="F109" s="11">
        <v>2565</v>
      </c>
      <c r="G109" s="27">
        <v>0.87512794268167859</v>
      </c>
      <c r="H109" s="14">
        <v>68</v>
      </c>
      <c r="I109" s="27">
        <v>2.6510721247563353E-2</v>
      </c>
      <c r="J109" s="9">
        <v>2497</v>
      </c>
      <c r="K109" s="4">
        <v>1046</v>
      </c>
      <c r="L109" s="18">
        <v>0.41890268321986385</v>
      </c>
      <c r="M109" s="4">
        <v>1267</v>
      </c>
      <c r="N109" s="18">
        <v>0.50740889066880257</v>
      </c>
      <c r="O109" s="4">
        <v>63</v>
      </c>
      <c r="P109" s="18">
        <v>2.5230276331597919E-2</v>
      </c>
      <c r="R109" s="18"/>
      <c r="S109" s="4">
        <v>121</v>
      </c>
      <c r="T109" s="18">
        <v>4.8458149779735685E-2</v>
      </c>
      <c r="V109" s="18"/>
    </row>
    <row r="110" spans="1:22" x14ac:dyDescent="0.2">
      <c r="A110" s="32">
        <v>50602</v>
      </c>
      <c r="B110" s="29" t="s">
        <v>120</v>
      </c>
      <c r="C110" s="11">
        <v>3153</v>
      </c>
      <c r="D110" s="14">
        <v>1528</v>
      </c>
      <c r="E110" s="9">
        <v>1625</v>
      </c>
      <c r="F110" s="11">
        <v>2450</v>
      </c>
      <c r="G110" s="27">
        <v>0.77703774183317476</v>
      </c>
      <c r="H110" s="14">
        <v>112</v>
      </c>
      <c r="I110" s="27">
        <v>4.5714285714285714E-2</v>
      </c>
      <c r="J110" s="9">
        <v>2338</v>
      </c>
      <c r="K110" s="4">
        <v>723</v>
      </c>
      <c r="L110" s="18">
        <v>0.30923866552609069</v>
      </c>
      <c r="M110" s="4">
        <v>1183</v>
      </c>
      <c r="N110" s="18">
        <v>0.50598802395209586</v>
      </c>
      <c r="O110" s="4">
        <v>242</v>
      </c>
      <c r="P110" s="18">
        <v>0.10350727117194183</v>
      </c>
      <c r="Q110" s="4">
        <v>190</v>
      </c>
      <c r="R110" s="18">
        <v>8.1266039349871685E-2</v>
      </c>
      <c r="T110" s="18"/>
      <c r="V110" s="18"/>
    </row>
    <row r="111" spans="1:22" x14ac:dyDescent="0.2">
      <c r="A111" s="32">
        <v>50603</v>
      </c>
      <c r="B111" s="29" t="s">
        <v>87</v>
      </c>
      <c r="C111" s="11">
        <v>602</v>
      </c>
      <c r="D111" s="14">
        <v>303</v>
      </c>
      <c r="E111" s="9">
        <v>299</v>
      </c>
      <c r="F111" s="11">
        <v>567</v>
      </c>
      <c r="G111" s="27">
        <v>0.94186046511627908</v>
      </c>
      <c r="H111" s="14">
        <v>41</v>
      </c>
      <c r="I111" s="27">
        <v>7.2310405643738973E-2</v>
      </c>
      <c r="J111" s="9">
        <v>526</v>
      </c>
      <c r="K111" s="4">
        <v>186</v>
      </c>
      <c r="L111" s="18">
        <v>0.35361216730038025</v>
      </c>
      <c r="M111" s="4">
        <v>296</v>
      </c>
      <c r="N111" s="18">
        <v>0.56273764258555137</v>
      </c>
      <c r="O111" s="4">
        <v>44</v>
      </c>
      <c r="P111" s="18">
        <v>8.3650190114068435E-2</v>
      </c>
      <c r="R111" s="18"/>
      <c r="T111" s="18"/>
      <c r="V111" s="18"/>
    </row>
    <row r="112" spans="1:22" x14ac:dyDescent="0.2">
      <c r="A112" s="32">
        <v>50604</v>
      </c>
      <c r="B112" s="29" t="s">
        <v>121</v>
      </c>
      <c r="C112" s="11">
        <v>553</v>
      </c>
      <c r="D112" s="14">
        <v>280</v>
      </c>
      <c r="E112" s="9">
        <v>273</v>
      </c>
      <c r="F112" s="11">
        <v>463</v>
      </c>
      <c r="G112" s="27">
        <v>0.83725135623869806</v>
      </c>
      <c r="H112" s="14">
        <v>10</v>
      </c>
      <c r="I112" s="27">
        <v>2.159827213822894E-2</v>
      </c>
      <c r="J112" s="9">
        <v>453</v>
      </c>
      <c r="K112" s="4">
        <v>267</v>
      </c>
      <c r="L112" s="18">
        <v>0.58940397350993379</v>
      </c>
      <c r="M112" s="4">
        <v>152</v>
      </c>
      <c r="N112" s="18">
        <v>0.33554083885209712</v>
      </c>
      <c r="O112" s="4">
        <v>34</v>
      </c>
      <c r="P112" s="18">
        <v>7.505518763796909E-2</v>
      </c>
      <c r="R112" s="18"/>
      <c r="T112" s="18"/>
      <c r="V112" s="18"/>
    </row>
    <row r="113" spans="1:22" x14ac:dyDescent="0.2">
      <c r="A113" s="32">
        <v>50605</v>
      </c>
      <c r="B113" s="29" t="s">
        <v>88</v>
      </c>
      <c r="C113" s="11">
        <v>885</v>
      </c>
      <c r="D113" s="14">
        <v>443</v>
      </c>
      <c r="E113" s="9">
        <v>442</v>
      </c>
      <c r="F113" s="11">
        <v>779</v>
      </c>
      <c r="G113" s="27">
        <v>0.88022598870056501</v>
      </c>
      <c r="H113" s="14">
        <v>21</v>
      </c>
      <c r="I113" s="27">
        <v>2.6957637997432605E-2</v>
      </c>
      <c r="J113" s="9">
        <v>758</v>
      </c>
      <c r="K113" s="4">
        <v>442</v>
      </c>
      <c r="L113" s="18">
        <v>0.58311345646437995</v>
      </c>
      <c r="M113" s="4">
        <v>271</v>
      </c>
      <c r="N113" s="18">
        <v>0.35751978891820579</v>
      </c>
      <c r="O113" s="4">
        <v>45</v>
      </c>
      <c r="P113" s="18">
        <v>5.9366754617414245E-2</v>
      </c>
      <c r="R113" s="18"/>
      <c r="T113" s="18"/>
      <c r="V113" s="18"/>
    </row>
    <row r="114" spans="1:22" x14ac:dyDescent="0.2">
      <c r="A114" s="32">
        <v>50606</v>
      </c>
      <c r="B114" s="29" t="s">
        <v>89</v>
      </c>
      <c r="C114" s="11">
        <v>2126</v>
      </c>
      <c r="D114" s="14">
        <v>992</v>
      </c>
      <c r="E114" s="9">
        <v>1134</v>
      </c>
      <c r="F114" s="11">
        <v>1745</v>
      </c>
      <c r="G114" s="27">
        <v>0.82079021636876759</v>
      </c>
      <c r="H114" s="14">
        <v>55</v>
      </c>
      <c r="I114" s="27">
        <v>3.151862464183381E-2</v>
      </c>
      <c r="J114" s="9">
        <v>1690</v>
      </c>
      <c r="K114" s="4">
        <v>652</v>
      </c>
      <c r="L114" s="18">
        <v>0.38579881656804732</v>
      </c>
      <c r="M114" s="4">
        <v>968</v>
      </c>
      <c r="N114" s="18">
        <v>0.57278106508875737</v>
      </c>
      <c r="O114" s="4">
        <v>70</v>
      </c>
      <c r="P114" s="18">
        <v>4.142011834319527E-2</v>
      </c>
      <c r="R114" s="18"/>
      <c r="T114" s="18"/>
      <c r="V114" s="18"/>
    </row>
    <row r="115" spans="1:22" x14ac:dyDescent="0.2">
      <c r="A115" s="32">
        <v>50607</v>
      </c>
      <c r="B115" s="29" t="s">
        <v>90</v>
      </c>
      <c r="C115" s="11">
        <v>645</v>
      </c>
      <c r="D115" s="14">
        <v>330</v>
      </c>
      <c r="E115" s="9">
        <v>315</v>
      </c>
      <c r="F115" s="11">
        <v>578</v>
      </c>
      <c r="G115" s="27">
        <v>0.89612403100775195</v>
      </c>
      <c r="H115" s="14">
        <v>8</v>
      </c>
      <c r="I115" s="27">
        <v>1.384083044982699E-2</v>
      </c>
      <c r="J115" s="9">
        <v>570</v>
      </c>
      <c r="K115" s="4">
        <v>273</v>
      </c>
      <c r="L115" s="18">
        <v>0.47894736842105262</v>
      </c>
      <c r="M115" s="4">
        <v>206</v>
      </c>
      <c r="N115" s="18">
        <v>0.36140350877192984</v>
      </c>
      <c r="O115" s="4">
        <v>18</v>
      </c>
      <c r="P115" s="18">
        <v>3.1578947368421054E-2</v>
      </c>
      <c r="R115" s="18"/>
      <c r="S115" s="4">
        <v>73</v>
      </c>
      <c r="T115" s="18">
        <v>0.1280701754385965</v>
      </c>
      <c r="V115" s="18"/>
    </row>
    <row r="116" spans="1:22" x14ac:dyDescent="0.2">
      <c r="A116" s="32">
        <v>50608</v>
      </c>
      <c r="B116" s="29" t="s">
        <v>91</v>
      </c>
      <c r="C116" s="11">
        <v>1173</v>
      </c>
      <c r="D116" s="14">
        <v>579</v>
      </c>
      <c r="E116" s="9">
        <v>594</v>
      </c>
      <c r="F116" s="11">
        <v>1021</v>
      </c>
      <c r="G116" s="27">
        <v>0.87041773231031538</v>
      </c>
      <c r="H116" s="14">
        <v>22</v>
      </c>
      <c r="I116" s="27">
        <v>2.1547502448579822E-2</v>
      </c>
      <c r="J116" s="9">
        <v>999</v>
      </c>
      <c r="K116" s="4">
        <v>293</v>
      </c>
      <c r="L116" s="18">
        <v>0.29329329329329329</v>
      </c>
      <c r="M116" s="4">
        <v>706</v>
      </c>
      <c r="N116" s="18">
        <v>0.70670670670670666</v>
      </c>
      <c r="P116" s="18"/>
      <c r="R116" s="18"/>
      <c r="T116" s="18"/>
      <c r="V116" s="18"/>
    </row>
    <row r="117" spans="1:22" x14ac:dyDescent="0.2">
      <c r="A117" s="32">
        <v>50609</v>
      </c>
      <c r="B117" s="29" t="s">
        <v>92</v>
      </c>
      <c r="C117" s="11">
        <v>2248</v>
      </c>
      <c r="D117" s="14">
        <v>1088</v>
      </c>
      <c r="E117" s="9">
        <v>1160</v>
      </c>
      <c r="F117" s="11">
        <v>1950</v>
      </c>
      <c r="G117" s="27">
        <v>0.86743772241992878</v>
      </c>
      <c r="H117" s="14">
        <v>45</v>
      </c>
      <c r="I117" s="27">
        <v>2.3076923076923078E-2</v>
      </c>
      <c r="J117" s="9">
        <v>1905</v>
      </c>
      <c r="K117" s="4">
        <v>912</v>
      </c>
      <c r="L117" s="18">
        <v>0.47874015748031495</v>
      </c>
      <c r="M117" s="4">
        <v>929</v>
      </c>
      <c r="N117" s="18">
        <v>0.48766404199475066</v>
      </c>
      <c r="O117" s="4">
        <v>64</v>
      </c>
      <c r="P117" s="18">
        <v>3.3595800524934383E-2</v>
      </c>
      <c r="R117" s="18"/>
      <c r="T117" s="18"/>
      <c r="V117" s="18"/>
    </row>
    <row r="118" spans="1:22" x14ac:dyDescent="0.2">
      <c r="A118" s="32">
        <v>50610</v>
      </c>
      <c r="B118" s="29" t="s">
        <v>93</v>
      </c>
      <c r="C118" s="11">
        <v>1490</v>
      </c>
      <c r="D118" s="14">
        <v>714</v>
      </c>
      <c r="E118" s="9">
        <v>776</v>
      </c>
      <c r="F118" s="11">
        <v>1270</v>
      </c>
      <c r="G118" s="27">
        <v>0.8523489932885906</v>
      </c>
      <c r="H118" s="14">
        <v>50</v>
      </c>
      <c r="I118" s="27">
        <v>3.937007874015748E-2</v>
      </c>
      <c r="J118" s="9">
        <v>1220</v>
      </c>
      <c r="K118" s="4">
        <v>665</v>
      </c>
      <c r="L118" s="18">
        <v>0.54508196721311475</v>
      </c>
      <c r="M118" s="4">
        <v>256</v>
      </c>
      <c r="N118" s="18">
        <v>0.20983606557377049</v>
      </c>
      <c r="O118" s="4">
        <v>299</v>
      </c>
      <c r="P118" s="18">
        <v>0.24508196721311476</v>
      </c>
      <c r="R118" s="18"/>
      <c r="T118" s="18"/>
      <c r="V118" s="18"/>
    </row>
    <row r="119" spans="1:22" x14ac:dyDescent="0.2">
      <c r="A119" s="32">
        <v>50611</v>
      </c>
      <c r="B119" s="29" t="s">
        <v>94</v>
      </c>
      <c r="C119" s="11">
        <v>2197</v>
      </c>
      <c r="D119" s="14">
        <v>1078</v>
      </c>
      <c r="E119" s="9">
        <v>1119</v>
      </c>
      <c r="F119" s="11">
        <v>1798</v>
      </c>
      <c r="G119" s="27">
        <v>0.81838871187983619</v>
      </c>
      <c r="H119" s="14">
        <v>57</v>
      </c>
      <c r="I119" s="27">
        <v>3.1701890989988879E-2</v>
      </c>
      <c r="J119" s="9">
        <v>1741</v>
      </c>
      <c r="K119" s="4">
        <v>970</v>
      </c>
      <c r="L119" s="18">
        <v>0.55715106260769676</v>
      </c>
      <c r="M119" s="4">
        <v>662</v>
      </c>
      <c r="N119" s="18">
        <v>0.38024124066628373</v>
      </c>
      <c r="O119" s="4">
        <v>109</v>
      </c>
      <c r="P119" s="18">
        <v>6.2607696726019527E-2</v>
      </c>
      <c r="R119" s="18"/>
      <c r="T119" s="18"/>
      <c r="V119" s="18"/>
    </row>
    <row r="120" spans="1:22" x14ac:dyDescent="0.2">
      <c r="A120" s="32">
        <v>50612</v>
      </c>
      <c r="B120" s="29" t="s">
        <v>122</v>
      </c>
      <c r="C120" s="11">
        <v>1463</v>
      </c>
      <c r="D120" s="14">
        <v>734</v>
      </c>
      <c r="E120" s="9">
        <v>729</v>
      </c>
      <c r="F120" s="11">
        <v>1162</v>
      </c>
      <c r="G120" s="27">
        <v>0.79425837320574166</v>
      </c>
      <c r="H120" s="14">
        <v>51</v>
      </c>
      <c r="I120" s="27">
        <v>4.388984509466437E-2</v>
      </c>
      <c r="J120" s="9">
        <v>1111</v>
      </c>
      <c r="K120" s="4">
        <v>568</v>
      </c>
      <c r="L120" s="18">
        <v>0.51125112511251125</v>
      </c>
      <c r="M120" s="4">
        <v>434</v>
      </c>
      <c r="N120" s="18">
        <v>0.39063906390639064</v>
      </c>
      <c r="O120" s="4">
        <v>109</v>
      </c>
      <c r="P120" s="18">
        <v>9.8109810981098111E-2</v>
      </c>
      <c r="R120" s="18"/>
      <c r="T120" s="18"/>
      <c r="V120" s="18"/>
    </row>
    <row r="121" spans="1:22" x14ac:dyDescent="0.2">
      <c r="A121" s="32">
        <v>50613</v>
      </c>
      <c r="B121" s="29" t="s">
        <v>95</v>
      </c>
      <c r="C121" s="11">
        <v>3682</v>
      </c>
      <c r="D121" s="14">
        <v>1763</v>
      </c>
      <c r="E121" s="9">
        <v>1919</v>
      </c>
      <c r="F121" s="11">
        <v>2989</v>
      </c>
      <c r="G121" s="27">
        <v>0.81178707224334601</v>
      </c>
      <c r="H121" s="14">
        <v>55</v>
      </c>
      <c r="I121" s="27">
        <v>1.8400802944128471E-2</v>
      </c>
      <c r="J121" s="9">
        <v>2934</v>
      </c>
      <c r="K121" s="4">
        <v>936</v>
      </c>
      <c r="L121" s="18">
        <v>0.31901840490797545</v>
      </c>
      <c r="M121" s="4">
        <v>1196</v>
      </c>
      <c r="N121" s="18">
        <v>0.40763462849352422</v>
      </c>
      <c r="O121" s="4">
        <v>636</v>
      </c>
      <c r="P121" s="18">
        <v>0.21676891615541921</v>
      </c>
      <c r="Q121" s="4">
        <v>166</v>
      </c>
      <c r="R121" s="18">
        <v>5.6578050443081118E-2</v>
      </c>
      <c r="T121" s="18"/>
      <c r="V121" s="18"/>
    </row>
    <row r="122" spans="1:22" x14ac:dyDescent="0.2">
      <c r="A122" s="32">
        <v>50614</v>
      </c>
      <c r="B122" s="29" t="s">
        <v>123</v>
      </c>
      <c r="C122" s="11">
        <v>1915</v>
      </c>
      <c r="D122" s="14">
        <v>929</v>
      </c>
      <c r="E122" s="9">
        <v>986</v>
      </c>
      <c r="F122" s="11">
        <v>1619</v>
      </c>
      <c r="G122" s="27">
        <v>0.84543080939947779</v>
      </c>
      <c r="H122" s="14">
        <v>35</v>
      </c>
      <c r="I122" s="27">
        <v>2.1618282890673256E-2</v>
      </c>
      <c r="J122" s="9">
        <v>1584</v>
      </c>
      <c r="K122" s="4">
        <v>652</v>
      </c>
      <c r="L122" s="18">
        <v>0.4116161616161616</v>
      </c>
      <c r="M122" s="4">
        <v>610</v>
      </c>
      <c r="N122" s="18">
        <v>0.38510101010101011</v>
      </c>
      <c r="O122" s="4">
        <v>94</v>
      </c>
      <c r="P122" s="18">
        <v>5.9343434343434344E-2</v>
      </c>
      <c r="R122" s="18"/>
      <c r="S122" s="4">
        <v>228</v>
      </c>
      <c r="T122" s="18">
        <v>0.14393939393939395</v>
      </c>
      <c r="V122" s="18"/>
    </row>
    <row r="123" spans="1:22" x14ac:dyDescent="0.2">
      <c r="A123" s="32">
        <v>50615</v>
      </c>
      <c r="B123" s="29" t="s">
        <v>96</v>
      </c>
      <c r="C123" s="11">
        <v>1798</v>
      </c>
      <c r="D123" s="14">
        <v>902</v>
      </c>
      <c r="E123" s="9">
        <v>896</v>
      </c>
      <c r="F123" s="11">
        <v>1518</v>
      </c>
      <c r="G123" s="27">
        <v>0.84427141268075645</v>
      </c>
      <c r="H123" s="14">
        <v>73</v>
      </c>
      <c r="I123" s="27">
        <v>4.808959156785244E-2</v>
      </c>
      <c r="J123" s="9">
        <v>1445</v>
      </c>
      <c r="K123" s="4">
        <v>584</v>
      </c>
      <c r="L123" s="18">
        <v>0.40415224913494807</v>
      </c>
      <c r="M123" s="4">
        <v>649</v>
      </c>
      <c r="N123" s="18">
        <v>0.44913494809688581</v>
      </c>
      <c r="O123" s="4">
        <v>212</v>
      </c>
      <c r="P123" s="18">
        <v>0.14671280276816609</v>
      </c>
      <c r="R123" s="18"/>
      <c r="T123" s="18"/>
      <c r="V123" s="18"/>
    </row>
    <row r="124" spans="1:22" x14ac:dyDescent="0.2">
      <c r="A124" s="32">
        <v>50616</v>
      </c>
      <c r="B124" s="29" t="s">
        <v>97</v>
      </c>
      <c r="C124" s="11">
        <v>2551</v>
      </c>
      <c r="D124" s="14">
        <v>1259</v>
      </c>
      <c r="E124" s="9">
        <v>1292</v>
      </c>
      <c r="F124" s="11">
        <v>2126</v>
      </c>
      <c r="G124" s="27">
        <v>0.83339866718933753</v>
      </c>
      <c r="H124" s="14">
        <v>57</v>
      </c>
      <c r="I124" s="27">
        <v>2.6810912511759172E-2</v>
      </c>
      <c r="J124" s="9">
        <v>2069</v>
      </c>
      <c r="K124" s="4">
        <v>1085</v>
      </c>
      <c r="L124" s="18">
        <v>0.52440792653455781</v>
      </c>
      <c r="M124" s="4">
        <v>430</v>
      </c>
      <c r="N124" s="18">
        <v>0.20782986950217497</v>
      </c>
      <c r="O124" s="4">
        <v>554</v>
      </c>
      <c r="P124" s="18">
        <v>0.26776220396326728</v>
      </c>
      <c r="R124" s="18"/>
      <c r="T124" s="18"/>
      <c r="V124" s="18"/>
    </row>
    <row r="125" spans="1:22" x14ac:dyDescent="0.2">
      <c r="A125" s="32">
        <v>50617</v>
      </c>
      <c r="B125" s="29" t="s">
        <v>98</v>
      </c>
      <c r="C125" s="11">
        <v>2290</v>
      </c>
      <c r="D125" s="14">
        <v>1122</v>
      </c>
      <c r="E125" s="9">
        <v>1168</v>
      </c>
      <c r="F125" s="11">
        <v>1952</v>
      </c>
      <c r="G125" s="27">
        <v>0.85240174672489077</v>
      </c>
      <c r="H125" s="14">
        <v>57</v>
      </c>
      <c r="I125" s="27">
        <v>2.9200819672131149E-2</v>
      </c>
      <c r="J125" s="9">
        <v>1895</v>
      </c>
      <c r="K125" s="4">
        <v>873</v>
      </c>
      <c r="L125" s="18">
        <v>0.46068601583113455</v>
      </c>
      <c r="M125" s="4">
        <v>355</v>
      </c>
      <c r="N125" s="18">
        <v>0.18733509234828497</v>
      </c>
      <c r="P125" s="18"/>
      <c r="R125" s="18"/>
      <c r="S125" s="4">
        <v>667</v>
      </c>
      <c r="T125" s="18">
        <v>0.35197889182058045</v>
      </c>
      <c r="V125" s="18"/>
    </row>
    <row r="126" spans="1:22" x14ac:dyDescent="0.2">
      <c r="A126" s="32">
        <v>50618</v>
      </c>
      <c r="B126" s="29" t="s">
        <v>99</v>
      </c>
      <c r="C126" s="11">
        <v>2107</v>
      </c>
      <c r="D126" s="14">
        <v>1010</v>
      </c>
      <c r="E126" s="9">
        <v>1097</v>
      </c>
      <c r="F126" s="11">
        <v>1718</v>
      </c>
      <c r="G126" s="27">
        <v>0.81537731371618416</v>
      </c>
      <c r="H126" s="14">
        <v>48</v>
      </c>
      <c r="I126" s="27">
        <v>2.7939464493597205E-2</v>
      </c>
      <c r="J126" s="9">
        <v>1670</v>
      </c>
      <c r="K126" s="4">
        <v>1033</v>
      </c>
      <c r="L126" s="18">
        <v>0.61856287425149703</v>
      </c>
      <c r="M126" s="4">
        <v>456</v>
      </c>
      <c r="N126" s="18">
        <v>0.27305389221556886</v>
      </c>
      <c r="O126" s="4">
        <v>181</v>
      </c>
      <c r="P126" s="18">
        <v>0.10838323353293414</v>
      </c>
      <c r="R126" s="18"/>
      <c r="T126" s="18"/>
      <c r="V126" s="18"/>
    </row>
    <row r="127" spans="1:22" x14ac:dyDescent="0.2">
      <c r="A127" s="32">
        <v>50619</v>
      </c>
      <c r="B127" s="29" t="s">
        <v>124</v>
      </c>
      <c r="C127" s="11">
        <v>10959</v>
      </c>
      <c r="D127" s="14">
        <v>5179</v>
      </c>
      <c r="E127" s="9">
        <v>5780</v>
      </c>
      <c r="F127" s="11">
        <v>8445</v>
      </c>
      <c r="G127" s="27">
        <v>0.77059950725431148</v>
      </c>
      <c r="H127" s="14">
        <v>245</v>
      </c>
      <c r="I127" s="27">
        <v>2.9011249259917112E-2</v>
      </c>
      <c r="J127" s="9">
        <v>8200</v>
      </c>
      <c r="K127" s="4">
        <v>1922</v>
      </c>
      <c r="L127" s="18">
        <v>0.23439024390243901</v>
      </c>
      <c r="M127" s="4">
        <v>4680</v>
      </c>
      <c r="N127" s="18">
        <v>0.57073170731707312</v>
      </c>
      <c r="O127" s="4">
        <v>692</v>
      </c>
      <c r="P127" s="18">
        <v>8.439024390243903E-2</v>
      </c>
      <c r="Q127" s="4">
        <v>906</v>
      </c>
      <c r="R127" s="18">
        <v>0.11048780487804878</v>
      </c>
      <c r="T127" s="18"/>
      <c r="V127" s="18"/>
    </row>
    <row r="128" spans="1:22" x14ac:dyDescent="0.2">
      <c r="A128" s="32">
        <v>50620</v>
      </c>
      <c r="B128" s="29" t="s">
        <v>138</v>
      </c>
      <c r="C128" s="11">
        <v>811</v>
      </c>
      <c r="D128" s="14">
        <v>398</v>
      </c>
      <c r="E128" s="9">
        <v>413</v>
      </c>
      <c r="F128" s="11">
        <v>710</v>
      </c>
      <c r="G128" s="27">
        <v>0.87546239210850807</v>
      </c>
      <c r="H128" s="14">
        <v>15</v>
      </c>
      <c r="I128" s="27">
        <v>2.1126760563380281E-2</v>
      </c>
      <c r="J128" s="9">
        <v>695</v>
      </c>
      <c r="K128" s="4">
        <v>295</v>
      </c>
      <c r="L128" s="18">
        <v>0.42446043165467628</v>
      </c>
      <c r="M128" s="4">
        <v>202</v>
      </c>
      <c r="N128" s="18">
        <v>0.2906474820143885</v>
      </c>
      <c r="P128" s="18"/>
      <c r="R128" s="18"/>
      <c r="S128" s="4">
        <v>198</v>
      </c>
      <c r="T128" s="18">
        <v>0.28489208633093527</v>
      </c>
      <c r="V128" s="18"/>
    </row>
    <row r="129" spans="1:22" x14ac:dyDescent="0.2">
      <c r="A129" s="32">
        <v>50621</v>
      </c>
      <c r="B129" s="29" t="s">
        <v>100</v>
      </c>
      <c r="C129" s="11">
        <v>1124</v>
      </c>
      <c r="D129" s="14">
        <v>564</v>
      </c>
      <c r="E129" s="9">
        <v>560</v>
      </c>
      <c r="F129" s="11">
        <v>976</v>
      </c>
      <c r="G129" s="27">
        <v>0.8683274021352313</v>
      </c>
      <c r="H129" s="14">
        <v>27</v>
      </c>
      <c r="I129" s="27">
        <v>2.7663934426229508E-2</v>
      </c>
      <c r="J129" s="9">
        <v>949</v>
      </c>
      <c r="K129" s="4">
        <v>502</v>
      </c>
      <c r="L129" s="18">
        <v>0.52897787144362485</v>
      </c>
      <c r="M129" s="4">
        <v>299</v>
      </c>
      <c r="N129" s="18">
        <v>0.31506849315068491</v>
      </c>
      <c r="O129" s="4">
        <v>148</v>
      </c>
      <c r="P129" s="18">
        <v>0.15595363540569021</v>
      </c>
      <c r="R129" s="18"/>
      <c r="T129" s="18"/>
      <c r="V129" s="18"/>
    </row>
    <row r="130" spans="1:22" x14ac:dyDescent="0.2">
      <c r="A130" s="32">
        <v>50622</v>
      </c>
      <c r="B130" s="29" t="s">
        <v>101</v>
      </c>
      <c r="C130" s="11">
        <v>2050</v>
      </c>
      <c r="D130" s="14">
        <v>1017</v>
      </c>
      <c r="E130" s="9">
        <v>1033</v>
      </c>
      <c r="F130" s="11">
        <v>1675</v>
      </c>
      <c r="G130" s="27">
        <v>0.81707317073170727</v>
      </c>
      <c r="H130" s="14">
        <v>63</v>
      </c>
      <c r="I130" s="27">
        <v>3.7611940298507465E-2</v>
      </c>
      <c r="J130" s="9">
        <v>1612</v>
      </c>
      <c r="K130" s="4">
        <v>884</v>
      </c>
      <c r="L130" s="18">
        <v>0.54838709677419351</v>
      </c>
      <c r="M130" s="4">
        <v>627</v>
      </c>
      <c r="N130" s="18">
        <v>0.38895781637717119</v>
      </c>
      <c r="O130" s="4">
        <v>101</v>
      </c>
      <c r="P130" s="18">
        <v>6.265508684863523E-2</v>
      </c>
      <c r="R130" s="18"/>
      <c r="T130" s="18"/>
      <c r="V130" s="18"/>
    </row>
    <row r="131" spans="1:22" x14ac:dyDescent="0.2">
      <c r="A131" s="32">
        <v>50623</v>
      </c>
      <c r="B131" s="29" t="s">
        <v>102</v>
      </c>
      <c r="C131" s="11">
        <v>1398</v>
      </c>
      <c r="D131" s="14">
        <v>704</v>
      </c>
      <c r="E131" s="9">
        <v>694</v>
      </c>
      <c r="F131" s="11">
        <v>1214</v>
      </c>
      <c r="G131" s="27">
        <v>0.8683834048640916</v>
      </c>
      <c r="H131" s="14">
        <v>18</v>
      </c>
      <c r="I131" s="27">
        <v>1.4827018121911038E-2</v>
      </c>
      <c r="J131" s="9">
        <v>1196</v>
      </c>
      <c r="K131" s="4">
        <v>461</v>
      </c>
      <c r="L131" s="18">
        <v>0.38545150501672243</v>
      </c>
      <c r="M131" s="4">
        <v>368</v>
      </c>
      <c r="N131" s="18">
        <v>0.30769230769230771</v>
      </c>
      <c r="O131" s="4">
        <v>367</v>
      </c>
      <c r="P131" s="18">
        <v>0.30685618729096992</v>
      </c>
      <c r="R131" s="18"/>
      <c r="T131" s="18"/>
      <c r="V131" s="18"/>
    </row>
    <row r="132" spans="1:22" x14ac:dyDescent="0.2">
      <c r="A132" s="32">
        <v>50624</v>
      </c>
      <c r="B132" s="29" t="s">
        <v>103</v>
      </c>
      <c r="C132" s="11">
        <v>2092</v>
      </c>
      <c r="D132" s="14">
        <v>1030</v>
      </c>
      <c r="E132" s="9">
        <v>1062</v>
      </c>
      <c r="F132" s="11">
        <v>1758</v>
      </c>
      <c r="G132" s="27">
        <v>0.84034416826003822</v>
      </c>
      <c r="H132" s="14">
        <v>94</v>
      </c>
      <c r="I132" s="27">
        <v>5.3469852104664393E-2</v>
      </c>
      <c r="J132" s="9">
        <v>1664</v>
      </c>
      <c r="K132" s="4">
        <v>588</v>
      </c>
      <c r="L132" s="18">
        <v>0.35336538461538464</v>
      </c>
      <c r="M132" s="4">
        <v>943</v>
      </c>
      <c r="N132" s="18">
        <v>0.56670673076923073</v>
      </c>
      <c r="O132" s="4">
        <v>133</v>
      </c>
      <c r="P132" s="18">
        <v>7.9927884615384609E-2</v>
      </c>
      <c r="R132" s="18"/>
      <c r="T132" s="18"/>
      <c r="V132" s="18"/>
    </row>
    <row r="133" spans="1:22" x14ac:dyDescent="0.2">
      <c r="A133" s="32">
        <v>50625</v>
      </c>
      <c r="B133" s="29" t="s">
        <v>104</v>
      </c>
      <c r="C133" s="11">
        <v>446</v>
      </c>
      <c r="D133" s="14">
        <v>222</v>
      </c>
      <c r="E133" s="9">
        <v>224</v>
      </c>
      <c r="F133" s="11">
        <v>394</v>
      </c>
      <c r="G133" s="27">
        <v>0.88340807174887892</v>
      </c>
      <c r="H133" s="14">
        <v>7</v>
      </c>
      <c r="I133" s="27">
        <v>1.7766497461928935E-2</v>
      </c>
      <c r="J133" s="9">
        <v>387</v>
      </c>
      <c r="K133" s="4">
        <v>148</v>
      </c>
      <c r="L133" s="18">
        <v>0.38242894056847543</v>
      </c>
      <c r="M133" s="4">
        <v>154</v>
      </c>
      <c r="N133" s="18">
        <v>0.3979328165374677</v>
      </c>
      <c r="O133" s="4">
        <v>85</v>
      </c>
      <c r="P133" s="18">
        <v>0.21963824289405684</v>
      </c>
      <c r="R133" s="18"/>
      <c r="T133" s="18"/>
      <c r="V133" s="18"/>
    </row>
    <row r="134" spans="1:22" x14ac:dyDescent="0.2">
      <c r="A134" s="32">
        <v>50626</v>
      </c>
      <c r="B134" s="29" t="s">
        <v>105</v>
      </c>
      <c r="C134" s="11">
        <v>809</v>
      </c>
      <c r="D134" s="14">
        <v>405</v>
      </c>
      <c r="E134" s="9">
        <v>404</v>
      </c>
      <c r="F134" s="11">
        <v>700</v>
      </c>
      <c r="G134" s="27">
        <v>0.86526576019777501</v>
      </c>
      <c r="H134" s="14">
        <v>47</v>
      </c>
      <c r="I134" s="27">
        <v>6.7142857142857143E-2</v>
      </c>
      <c r="J134" s="9">
        <v>653</v>
      </c>
      <c r="K134" s="4">
        <v>369</v>
      </c>
      <c r="L134" s="18">
        <v>0.56508422664624813</v>
      </c>
      <c r="M134" s="4">
        <v>239</v>
      </c>
      <c r="N134" s="18">
        <v>0.36600306278713629</v>
      </c>
      <c r="O134" s="4">
        <v>45</v>
      </c>
      <c r="P134" s="18">
        <v>6.8912710566615618E-2</v>
      </c>
      <c r="R134" s="18"/>
      <c r="T134" s="18"/>
      <c r="V134" s="18"/>
    </row>
    <row r="135" spans="1:22" x14ac:dyDescent="0.2">
      <c r="A135" s="32">
        <v>50627</v>
      </c>
      <c r="B135" s="29" t="s">
        <v>106</v>
      </c>
      <c r="C135" s="11">
        <v>290</v>
      </c>
      <c r="D135" s="14">
        <v>151</v>
      </c>
      <c r="E135" s="9">
        <v>139</v>
      </c>
      <c r="F135" s="11">
        <v>247</v>
      </c>
      <c r="G135" s="27">
        <v>0.85172413793103452</v>
      </c>
      <c r="H135" s="14">
        <v>9</v>
      </c>
      <c r="I135" s="27">
        <v>3.643724696356275E-2</v>
      </c>
      <c r="J135" s="9">
        <v>238</v>
      </c>
      <c r="K135" s="4">
        <v>153</v>
      </c>
      <c r="L135" s="18">
        <v>0.6428571428571429</v>
      </c>
      <c r="M135" s="4">
        <v>36</v>
      </c>
      <c r="N135" s="18">
        <v>0.15126050420168066</v>
      </c>
      <c r="O135" s="4">
        <v>49</v>
      </c>
      <c r="P135" s="18">
        <v>0.20588235294117646</v>
      </c>
      <c r="R135" s="18"/>
      <c r="T135" s="18"/>
      <c r="V135" s="18"/>
    </row>
    <row r="136" spans="1:22" x14ac:dyDescent="0.2">
      <c r="A136" s="32">
        <v>50628</v>
      </c>
      <c r="B136" s="29" t="s">
        <v>107</v>
      </c>
      <c r="C136" s="11">
        <v>6730</v>
      </c>
      <c r="D136" s="14">
        <v>3100</v>
      </c>
      <c r="E136" s="9">
        <v>3630</v>
      </c>
      <c r="F136" s="11">
        <v>4931</v>
      </c>
      <c r="G136" s="27">
        <v>0.73268945022288257</v>
      </c>
      <c r="H136" s="14">
        <v>126</v>
      </c>
      <c r="I136" s="27">
        <v>2.5552626242141552E-2</v>
      </c>
      <c r="J136" s="9">
        <v>4805</v>
      </c>
      <c r="K136" s="4">
        <v>1806</v>
      </c>
      <c r="L136" s="18">
        <v>0.37585848074921957</v>
      </c>
      <c r="M136" s="4">
        <v>2637</v>
      </c>
      <c r="N136" s="18">
        <v>0.54880332986472424</v>
      </c>
      <c r="O136" s="4">
        <v>362</v>
      </c>
      <c r="P136" s="18">
        <v>7.5338189386056187E-2</v>
      </c>
      <c r="R136" s="18"/>
      <c r="T136" s="18"/>
      <c r="V136" s="18"/>
    </row>
  </sheetData>
  <mergeCells count="14">
    <mergeCell ref="K3:X3"/>
    <mergeCell ref="K4:L4"/>
    <mergeCell ref="O4:P4"/>
    <mergeCell ref="Q4:R4"/>
    <mergeCell ref="M4:N4"/>
    <mergeCell ref="W4:X4"/>
    <mergeCell ref="S4:T4"/>
    <mergeCell ref="U4:V4"/>
    <mergeCell ref="B3:B4"/>
    <mergeCell ref="A3:A4"/>
    <mergeCell ref="C3:E3"/>
    <mergeCell ref="H4:I4"/>
    <mergeCell ref="F4:G4"/>
    <mergeCell ref="F3:J3"/>
  </mergeCells>
  <conditionalFormatting sqref="R18:R136 X18">
    <cfRule type="expression" dxfId="19" priority="28">
      <formula>R18&lt;&gt;""</formula>
    </cfRule>
  </conditionalFormatting>
  <conditionalFormatting sqref="L18:L136">
    <cfRule type="expression" dxfId="18" priority="37">
      <formula>L18&lt;&gt;""</formula>
    </cfRule>
  </conditionalFormatting>
  <conditionalFormatting sqref="N18:N136">
    <cfRule type="expression" dxfId="17" priority="34">
      <formula>N18&lt;&gt;""</formula>
    </cfRule>
  </conditionalFormatting>
  <conditionalFormatting sqref="P18:P136">
    <cfRule type="expression" dxfId="16" priority="31">
      <formula>P18&lt;&gt;""</formula>
    </cfRule>
  </conditionalFormatting>
  <conditionalFormatting sqref="V18:V136">
    <cfRule type="expression" dxfId="15" priority="13">
      <formula>V18&lt;&gt;""</formula>
    </cfRule>
  </conditionalFormatting>
  <conditionalFormatting sqref="X11:X15">
    <cfRule type="expression" dxfId="14" priority="20">
      <formula>X11&lt;&gt;""</formula>
    </cfRule>
  </conditionalFormatting>
  <conditionalFormatting sqref="L7">
    <cfRule type="expression" dxfId="13" priority="10">
      <formula>L7&lt;&gt;""</formula>
    </cfRule>
  </conditionalFormatting>
  <conditionalFormatting sqref="L10">
    <cfRule type="expression" dxfId="12" priority="12">
      <formula>L10&lt;&gt;""</formula>
    </cfRule>
  </conditionalFormatting>
  <conditionalFormatting sqref="T18:T136">
    <cfRule type="expression" dxfId="11" priority="16">
      <formula>T18&lt;&gt;""</formula>
    </cfRule>
  </conditionalFormatting>
  <conditionalFormatting sqref="N11:N15 P11:P15 R11:R15">
    <cfRule type="expression" dxfId="10" priority="7">
      <formula>N11&lt;&gt;""</formula>
    </cfRule>
  </conditionalFormatting>
  <conditionalFormatting sqref="V11 V13:V15">
    <cfRule type="expression" dxfId="9" priority="14">
      <formula>V11&lt;&gt;""</formula>
    </cfRule>
  </conditionalFormatting>
  <conditionalFormatting sqref="L11:L15">
    <cfRule type="expression" dxfId="8" priority="11">
      <formula>L11&lt;&gt;""</formula>
    </cfRule>
  </conditionalFormatting>
  <conditionalFormatting sqref="N7 P7">
    <cfRule type="expression" dxfId="7" priority="9">
      <formula>N7&lt;&gt;""</formula>
    </cfRule>
  </conditionalFormatting>
  <conditionalFormatting sqref="N10 P10 R10">
    <cfRule type="expression" dxfId="6" priority="8">
      <formula>N10&lt;&gt;""</formula>
    </cfRule>
  </conditionalFormatting>
  <conditionalFormatting sqref="T10">
    <cfRule type="expression" dxfId="5" priority="6">
      <formula>T10&lt;&gt;""</formula>
    </cfRule>
  </conditionalFormatting>
  <conditionalFormatting sqref="T11:T15">
    <cfRule type="expression" dxfId="4" priority="5">
      <formula>T11&lt;&gt;""</formula>
    </cfRule>
  </conditionalFormatting>
  <conditionalFormatting sqref="X10">
    <cfRule type="expression" dxfId="3" priority="4">
      <formula>X10&lt;&gt;""</formula>
    </cfRule>
  </conditionalFormatting>
  <conditionalFormatting sqref="V10">
    <cfRule type="expression" dxfId="2" priority="3">
      <formula>V10&lt;&gt;""</formula>
    </cfRule>
  </conditionalFormatting>
  <conditionalFormatting sqref="V12">
    <cfRule type="expression" dxfId="1" priority="2">
      <formula>V12&lt;&gt;""</formula>
    </cfRule>
  </conditionalFormatting>
  <conditionalFormatting sqref="R7 T7 V7 X7">
    <cfRule type="expression" dxfId="0" priority="1">
      <formula>R7&lt;&gt;""</formula>
    </cfRule>
  </conditionalFormatting>
  <pageMargins left="0.70866141732283472" right="0.70866141732283472" top="0.78740157480314965" bottom="0.78740157480314965" header="0.31496062992125984" footer="0.31496062992125984"/>
  <pageSetup paperSize="9" orientation="landscape" r:id="rId1"/>
  <rowBreaks count="1" manualBreakCount="1">
    <brk id="16" max="16383" man="1"/>
  </rowBreaks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6"/>
  <sheetViews>
    <sheetView zoomScaleNormal="10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baseColWidth="10" defaultRowHeight="11.25" x14ac:dyDescent="0.2"/>
  <cols>
    <col min="1" max="1" width="7.1640625" style="2" customWidth="1"/>
    <col min="2" max="2" width="32.33203125" bestFit="1" customWidth="1"/>
    <col min="3" max="3" width="9" style="4" bestFit="1" customWidth="1"/>
    <col min="4" max="7" width="8.33203125" style="4" customWidth="1"/>
    <col min="8" max="10" width="10.83203125" style="4" bestFit="1" customWidth="1"/>
    <col min="11" max="16384" width="12" style="4"/>
  </cols>
  <sheetData>
    <row r="1" spans="1:10" customFormat="1" ht="15.75" x14ac:dyDescent="0.25">
      <c r="A1" s="36" t="s">
        <v>144</v>
      </c>
      <c r="B1" s="37"/>
      <c r="C1" s="37"/>
      <c r="D1" s="37"/>
      <c r="E1" s="37"/>
      <c r="F1" s="37"/>
      <c r="G1" s="37"/>
    </row>
    <row r="2" spans="1:10" s="5" customFormat="1" x14ac:dyDescent="0.2">
      <c r="B2" s="6"/>
    </row>
    <row r="3" spans="1:10" s="3" customFormat="1" ht="11.25" customHeight="1" x14ac:dyDescent="0.2">
      <c r="A3" s="48" t="s">
        <v>0</v>
      </c>
      <c r="B3" s="57" t="s">
        <v>1</v>
      </c>
      <c r="C3" s="42" t="s">
        <v>125</v>
      </c>
      <c r="D3" s="54" t="s">
        <v>125</v>
      </c>
      <c r="E3" s="55"/>
      <c r="F3" s="55"/>
      <c r="G3" s="55"/>
      <c r="H3" s="55"/>
      <c r="I3" s="55"/>
      <c r="J3" s="56"/>
    </row>
    <row r="4" spans="1:10" s="3" customFormat="1" x14ac:dyDescent="0.2">
      <c r="A4" s="48"/>
      <c r="B4" s="58"/>
      <c r="C4" s="43" t="s">
        <v>110</v>
      </c>
      <c r="D4" s="41" t="s">
        <v>112</v>
      </c>
      <c r="E4" s="35" t="s">
        <v>113</v>
      </c>
      <c r="F4" s="35" t="s">
        <v>114</v>
      </c>
      <c r="G4" s="35" t="s">
        <v>115</v>
      </c>
      <c r="H4" s="47" t="s">
        <v>140</v>
      </c>
      <c r="I4" s="47" t="s">
        <v>141</v>
      </c>
      <c r="J4" s="40" t="s">
        <v>285</v>
      </c>
    </row>
    <row r="5" spans="1:10" customFormat="1" x14ac:dyDescent="0.2">
      <c r="A5" s="32"/>
      <c r="B5" s="25"/>
      <c r="C5" s="44"/>
      <c r="D5" s="5"/>
      <c r="E5" s="5"/>
      <c r="F5" s="5"/>
      <c r="G5" s="5"/>
      <c r="H5" s="5"/>
      <c r="I5" s="5"/>
      <c r="J5" s="5"/>
    </row>
    <row r="6" spans="1:10" customFormat="1" x14ac:dyDescent="0.2">
      <c r="A6" s="32"/>
      <c r="B6" s="8" t="s">
        <v>128</v>
      </c>
      <c r="C6" s="44"/>
      <c r="D6" s="5"/>
      <c r="E6" s="5"/>
      <c r="F6" s="5"/>
      <c r="G6" s="5"/>
      <c r="H6" s="5"/>
      <c r="I6" s="5"/>
      <c r="J6" s="5"/>
    </row>
    <row r="7" spans="1:10" x14ac:dyDescent="0.2">
      <c r="A7" s="32">
        <v>50000</v>
      </c>
      <c r="B7" s="30" t="s">
        <v>129</v>
      </c>
      <c r="C7" s="45">
        <f>SUM(C18:C136)</f>
        <v>2116</v>
      </c>
      <c r="D7" s="4">
        <f t="shared" ref="D7:G7" si="0">SUM(D18:D136)</f>
        <v>1075</v>
      </c>
      <c r="E7" s="4">
        <f t="shared" si="0"/>
        <v>753</v>
      </c>
      <c r="F7" s="4">
        <f t="shared" si="0"/>
        <v>151</v>
      </c>
      <c r="G7" s="4">
        <f t="shared" si="0"/>
        <v>65</v>
      </c>
      <c r="H7" s="4">
        <f>SUM(H18:H136)</f>
        <v>72</v>
      </c>
      <c r="I7" s="4">
        <f>SUM(I18:I136)</f>
        <v>0</v>
      </c>
      <c r="J7" s="4">
        <f>SUM(J18:J136)</f>
        <v>0</v>
      </c>
    </row>
    <row r="8" spans="1:10" x14ac:dyDescent="0.2">
      <c r="A8" s="32"/>
      <c r="B8" s="7"/>
      <c r="C8" s="45"/>
    </row>
    <row r="9" spans="1:10" x14ac:dyDescent="0.2">
      <c r="A9" s="32"/>
      <c r="B9" s="31" t="s">
        <v>108</v>
      </c>
      <c r="C9" s="44"/>
      <c r="D9" s="5"/>
      <c r="E9" s="5"/>
      <c r="F9" s="5"/>
      <c r="G9" s="5"/>
      <c r="H9" s="5"/>
      <c r="I9" s="5"/>
      <c r="J9" s="5"/>
    </row>
    <row r="10" spans="1:10" x14ac:dyDescent="0.2">
      <c r="A10" s="32">
        <v>50100</v>
      </c>
      <c r="B10" s="29" t="s">
        <v>117</v>
      </c>
      <c r="C10" s="45">
        <f t="shared" ref="C10" si="1">SUM(C18:C18)</f>
        <v>40</v>
      </c>
      <c r="D10" s="4">
        <f t="shared" ref="D10:G10" si="2">SUM(D18:D18)</f>
        <v>11</v>
      </c>
      <c r="E10" s="4">
        <f t="shared" si="2"/>
        <v>19</v>
      </c>
      <c r="F10" s="4">
        <f t="shared" si="2"/>
        <v>4</v>
      </c>
      <c r="G10" s="4">
        <f t="shared" si="2"/>
        <v>6</v>
      </c>
      <c r="H10" s="4">
        <f>SUM(H18:H18)</f>
        <v>0</v>
      </c>
      <c r="I10" s="4">
        <f>SUM(I18:I18)</f>
        <v>0</v>
      </c>
      <c r="J10" s="4">
        <f>SUM(J18:J18)</f>
        <v>0</v>
      </c>
    </row>
    <row r="11" spans="1:10" x14ac:dyDescent="0.2">
      <c r="A11" s="32">
        <v>50200</v>
      </c>
      <c r="B11" s="29" t="s">
        <v>10</v>
      </c>
      <c r="C11" s="45">
        <f t="shared" ref="C11" si="3">SUM(C19:C31)</f>
        <v>247</v>
      </c>
      <c r="D11" s="4">
        <f t="shared" ref="D11:G11" si="4">SUM(D19:D31)</f>
        <v>129</v>
      </c>
      <c r="E11" s="4">
        <f t="shared" si="4"/>
        <v>90</v>
      </c>
      <c r="F11" s="4">
        <f t="shared" si="4"/>
        <v>15</v>
      </c>
      <c r="G11" s="4">
        <f t="shared" si="4"/>
        <v>11</v>
      </c>
      <c r="H11" s="4">
        <f t="shared" ref="H11" si="5">SUM(H19:H31)</f>
        <v>2</v>
      </c>
      <c r="I11" s="4" t="s">
        <v>143</v>
      </c>
      <c r="J11" s="4" t="s">
        <v>143</v>
      </c>
    </row>
    <row r="12" spans="1:10" x14ac:dyDescent="0.2">
      <c r="A12" s="32">
        <v>50300</v>
      </c>
      <c r="B12" s="29" t="s">
        <v>116</v>
      </c>
      <c r="C12" s="45">
        <f t="shared" ref="C12" si="6">SUM(C32:C68)</f>
        <v>715</v>
      </c>
      <c r="D12" s="4">
        <f t="shared" ref="D12:G12" si="7">SUM(D32:D68)</f>
        <v>395</v>
      </c>
      <c r="E12" s="4">
        <f t="shared" si="7"/>
        <v>208</v>
      </c>
      <c r="F12" s="4">
        <f t="shared" si="7"/>
        <v>41</v>
      </c>
      <c r="G12" s="4">
        <f t="shared" si="7"/>
        <v>34</v>
      </c>
      <c r="H12" s="4">
        <f t="shared" ref="H12" si="8">SUM(H32:H68)</f>
        <v>37</v>
      </c>
      <c r="I12" s="4">
        <f t="shared" ref="I12" si="9">SUM(I32:I68)</f>
        <v>0</v>
      </c>
      <c r="J12" s="4" t="s">
        <v>143</v>
      </c>
    </row>
    <row r="13" spans="1:10" x14ac:dyDescent="0.2">
      <c r="A13" s="32">
        <v>50400</v>
      </c>
      <c r="B13" s="29" t="s">
        <v>68</v>
      </c>
      <c r="C13" s="45">
        <f t="shared" ref="C13" si="10">SUM(C69:C93)</f>
        <v>443</v>
      </c>
      <c r="D13" s="4">
        <f t="shared" ref="D13:G13" si="11">SUM(D69:D93)</f>
        <v>225</v>
      </c>
      <c r="E13" s="4">
        <f t="shared" si="11"/>
        <v>173</v>
      </c>
      <c r="F13" s="4">
        <f t="shared" si="11"/>
        <v>22</v>
      </c>
      <c r="G13" s="4">
        <f t="shared" si="11"/>
        <v>10</v>
      </c>
      <c r="H13" s="4">
        <f t="shared" ref="H13" si="12">SUM(H69:H93)</f>
        <v>13</v>
      </c>
      <c r="I13" s="4" t="s">
        <v>143</v>
      </c>
      <c r="J13" s="4" t="s">
        <v>143</v>
      </c>
    </row>
    <row r="14" spans="1:10" x14ac:dyDescent="0.2">
      <c r="A14" s="32">
        <v>50500</v>
      </c>
      <c r="B14" s="29" t="s">
        <v>80</v>
      </c>
      <c r="C14" s="45">
        <f t="shared" ref="C14" si="13">SUM(C94:C108)</f>
        <v>191</v>
      </c>
      <c r="D14" s="4">
        <f t="shared" ref="D14:F14" si="14">SUM(D94:D108)</f>
        <v>96</v>
      </c>
      <c r="E14" s="4">
        <f t="shared" si="14"/>
        <v>62</v>
      </c>
      <c r="F14" s="4">
        <f t="shared" si="14"/>
        <v>28</v>
      </c>
      <c r="H14" s="4">
        <f t="shared" ref="H14" si="15">SUM(H94:H108)</f>
        <v>5</v>
      </c>
      <c r="I14" s="4" t="s">
        <v>143</v>
      </c>
      <c r="J14" s="4" t="s">
        <v>143</v>
      </c>
    </row>
    <row r="15" spans="1:10" x14ac:dyDescent="0.2">
      <c r="A15" s="32">
        <v>50600</v>
      </c>
      <c r="B15" s="29" t="s">
        <v>107</v>
      </c>
      <c r="C15" s="45">
        <f t="shared" ref="C15" si="16">SUM(C109:C136)</f>
        <v>480</v>
      </c>
      <c r="D15" s="4">
        <f t="shared" ref="D15:G15" si="17">SUM(D109:D136)</f>
        <v>219</v>
      </c>
      <c r="E15" s="4">
        <f t="shared" si="17"/>
        <v>201</v>
      </c>
      <c r="F15" s="4">
        <f t="shared" si="17"/>
        <v>41</v>
      </c>
      <c r="G15" s="4">
        <f t="shared" si="17"/>
        <v>4</v>
      </c>
      <c r="H15" s="4">
        <f t="shared" ref="H15" si="18">SUM(H109:H136)</f>
        <v>15</v>
      </c>
      <c r="I15" s="4" t="s">
        <v>143</v>
      </c>
      <c r="J15" s="4" t="s">
        <v>143</v>
      </c>
    </row>
    <row r="16" spans="1:10" x14ac:dyDescent="0.2">
      <c r="B16" s="7"/>
      <c r="C16" s="44"/>
      <c r="D16" s="5"/>
      <c r="E16" s="5"/>
      <c r="F16" s="5"/>
      <c r="G16" s="5"/>
      <c r="H16" s="5"/>
      <c r="I16" s="5"/>
      <c r="J16" s="5"/>
    </row>
    <row r="17" spans="1:10" x14ac:dyDescent="0.2">
      <c r="B17" s="34" t="s">
        <v>109</v>
      </c>
      <c r="C17" s="44"/>
      <c r="D17" s="5"/>
      <c r="E17" s="5"/>
      <c r="F17" s="5"/>
      <c r="G17" s="5"/>
      <c r="H17" s="5"/>
      <c r="I17" s="5"/>
      <c r="J17" s="5"/>
    </row>
    <row r="18" spans="1:10" x14ac:dyDescent="0.2">
      <c r="A18" s="32">
        <v>50101</v>
      </c>
      <c r="B18" s="29" t="s">
        <v>117</v>
      </c>
      <c r="C18" s="45">
        <v>40</v>
      </c>
      <c r="D18" s="4">
        <v>11</v>
      </c>
      <c r="E18" s="4">
        <v>19</v>
      </c>
      <c r="F18" s="4">
        <v>4</v>
      </c>
      <c r="G18" s="4">
        <v>6</v>
      </c>
      <c r="H18" s="4">
        <v>0</v>
      </c>
      <c r="I18" s="4">
        <v>0</v>
      </c>
      <c r="J18" s="4">
        <v>0</v>
      </c>
    </row>
    <row r="19" spans="1:10" ht="16.5" customHeight="1" x14ac:dyDescent="0.2">
      <c r="A19" s="32">
        <v>50201</v>
      </c>
      <c r="B19" s="29" t="s">
        <v>6</v>
      </c>
      <c r="C19" s="45">
        <v>25</v>
      </c>
      <c r="D19" s="4">
        <v>11</v>
      </c>
      <c r="E19" s="4">
        <v>14</v>
      </c>
      <c r="F19" s="4">
        <v>0</v>
      </c>
      <c r="G19" s="4" t="s">
        <v>143</v>
      </c>
      <c r="H19" s="4" t="s">
        <v>143</v>
      </c>
      <c r="I19" s="4" t="s">
        <v>143</v>
      </c>
    </row>
    <row r="20" spans="1:10" x14ac:dyDescent="0.2">
      <c r="A20" s="32">
        <v>50202</v>
      </c>
      <c r="B20" s="29" t="s">
        <v>7</v>
      </c>
      <c r="C20" s="45">
        <v>19</v>
      </c>
      <c r="D20" s="4">
        <v>11</v>
      </c>
      <c r="E20" s="4">
        <v>7</v>
      </c>
      <c r="F20" s="4">
        <v>1</v>
      </c>
      <c r="G20" s="4" t="s">
        <v>143</v>
      </c>
      <c r="H20" s="4" t="s">
        <v>143</v>
      </c>
      <c r="I20" s="4" t="s">
        <v>143</v>
      </c>
    </row>
    <row r="21" spans="1:10" x14ac:dyDescent="0.2">
      <c r="A21" s="32">
        <v>50203</v>
      </c>
      <c r="B21" s="29" t="s">
        <v>8</v>
      </c>
      <c r="C21" s="45">
        <v>17</v>
      </c>
      <c r="D21" s="4">
        <v>9</v>
      </c>
      <c r="E21" s="4">
        <v>7</v>
      </c>
      <c r="F21" s="4">
        <v>1</v>
      </c>
      <c r="G21" s="4" t="s">
        <v>143</v>
      </c>
      <c r="H21" s="4" t="s">
        <v>143</v>
      </c>
      <c r="I21" s="4" t="s">
        <v>143</v>
      </c>
    </row>
    <row r="22" spans="1:10" x14ac:dyDescent="0.2">
      <c r="A22" s="32">
        <v>50204</v>
      </c>
      <c r="B22" s="29" t="s">
        <v>9</v>
      </c>
      <c r="C22" s="45">
        <v>21</v>
      </c>
      <c r="D22" s="4">
        <v>11</v>
      </c>
      <c r="E22" s="4">
        <v>7</v>
      </c>
      <c r="F22" s="4">
        <v>3</v>
      </c>
      <c r="G22" s="4" t="s">
        <v>143</v>
      </c>
      <c r="H22" s="4" t="s">
        <v>143</v>
      </c>
      <c r="I22" s="4" t="s">
        <v>143</v>
      </c>
    </row>
    <row r="23" spans="1:10" x14ac:dyDescent="0.2">
      <c r="A23" s="32">
        <v>50205</v>
      </c>
      <c r="B23" s="29" t="s">
        <v>10</v>
      </c>
      <c r="C23" s="45">
        <v>25</v>
      </c>
      <c r="D23" s="4">
        <v>11</v>
      </c>
      <c r="E23" s="4">
        <v>10</v>
      </c>
      <c r="F23" s="4">
        <v>1</v>
      </c>
      <c r="G23" s="4">
        <v>3</v>
      </c>
      <c r="H23" s="4" t="s">
        <v>143</v>
      </c>
      <c r="I23" s="4" t="s">
        <v>143</v>
      </c>
    </row>
    <row r="24" spans="1:10" x14ac:dyDescent="0.2">
      <c r="A24" s="32">
        <v>50206</v>
      </c>
      <c r="B24" s="29" t="s">
        <v>11</v>
      </c>
      <c r="C24" s="45">
        <v>13</v>
      </c>
      <c r="D24" s="4">
        <v>8</v>
      </c>
      <c r="E24" s="4">
        <v>4</v>
      </c>
      <c r="F24" s="4">
        <v>1</v>
      </c>
      <c r="G24" s="4" t="s">
        <v>143</v>
      </c>
      <c r="H24" s="4" t="s">
        <v>143</v>
      </c>
      <c r="I24" s="4" t="s">
        <v>143</v>
      </c>
    </row>
    <row r="25" spans="1:10" x14ac:dyDescent="0.2">
      <c r="A25" s="32">
        <v>50207</v>
      </c>
      <c r="B25" s="29" t="s">
        <v>12</v>
      </c>
      <c r="C25" s="45">
        <v>25</v>
      </c>
      <c r="D25" s="4">
        <v>11</v>
      </c>
      <c r="E25" s="4">
        <v>6</v>
      </c>
      <c r="F25" s="4">
        <v>3</v>
      </c>
      <c r="G25" s="4">
        <v>5</v>
      </c>
      <c r="H25" s="4" t="s">
        <v>143</v>
      </c>
      <c r="I25" s="4" t="s">
        <v>143</v>
      </c>
    </row>
    <row r="26" spans="1:10" x14ac:dyDescent="0.2">
      <c r="A26" s="32">
        <v>50208</v>
      </c>
      <c r="B26" s="29" t="s">
        <v>13</v>
      </c>
      <c r="C26" s="45">
        <v>21</v>
      </c>
      <c r="D26" s="4">
        <v>9</v>
      </c>
      <c r="E26" s="4">
        <v>9</v>
      </c>
      <c r="F26" s="4">
        <v>2</v>
      </c>
      <c r="G26" s="4">
        <v>1</v>
      </c>
      <c r="H26" s="4" t="s">
        <v>143</v>
      </c>
      <c r="I26" s="4" t="s">
        <v>143</v>
      </c>
    </row>
    <row r="27" spans="1:10" x14ac:dyDescent="0.2">
      <c r="A27" s="32">
        <v>50209</v>
      </c>
      <c r="B27" s="29" t="s">
        <v>14</v>
      </c>
      <c r="C27" s="45">
        <v>21</v>
      </c>
      <c r="D27" s="4">
        <v>12</v>
      </c>
      <c r="E27" s="4">
        <v>6</v>
      </c>
      <c r="F27" s="4">
        <v>1</v>
      </c>
      <c r="G27" s="4">
        <v>2</v>
      </c>
      <c r="H27" s="4" t="s">
        <v>143</v>
      </c>
      <c r="I27" s="4" t="s">
        <v>143</v>
      </c>
    </row>
    <row r="28" spans="1:10" x14ac:dyDescent="0.2">
      <c r="A28" s="32">
        <v>50210</v>
      </c>
      <c r="B28" s="29" t="s">
        <v>118</v>
      </c>
      <c r="C28" s="45">
        <v>13</v>
      </c>
      <c r="D28" s="4">
        <v>7</v>
      </c>
      <c r="E28" s="4">
        <v>6</v>
      </c>
      <c r="F28" s="4">
        <v>0</v>
      </c>
      <c r="G28" s="4" t="s">
        <v>143</v>
      </c>
      <c r="H28" s="4" t="s">
        <v>143</v>
      </c>
      <c r="I28" s="4" t="s">
        <v>143</v>
      </c>
    </row>
    <row r="29" spans="1:10" x14ac:dyDescent="0.2">
      <c r="A29" s="32">
        <v>50211</v>
      </c>
      <c r="B29" s="29" t="s">
        <v>130</v>
      </c>
      <c r="C29" s="45">
        <v>17</v>
      </c>
      <c r="D29" s="4">
        <v>13</v>
      </c>
      <c r="E29" s="4">
        <v>2</v>
      </c>
      <c r="F29" s="4">
        <v>2</v>
      </c>
      <c r="G29" s="4" t="s">
        <v>143</v>
      </c>
      <c r="H29" s="4" t="s">
        <v>143</v>
      </c>
      <c r="I29" s="4" t="s">
        <v>143</v>
      </c>
    </row>
    <row r="30" spans="1:10" x14ac:dyDescent="0.2">
      <c r="A30" s="32">
        <v>50212</v>
      </c>
      <c r="B30" s="29" t="s">
        <v>119</v>
      </c>
      <c r="C30" s="45">
        <v>13</v>
      </c>
      <c r="D30" s="4">
        <v>7</v>
      </c>
      <c r="E30" s="4">
        <v>6</v>
      </c>
      <c r="F30" s="4">
        <v>0</v>
      </c>
      <c r="G30" s="4" t="s">
        <v>143</v>
      </c>
      <c r="H30" s="4" t="s">
        <v>143</v>
      </c>
      <c r="I30" s="4" t="s">
        <v>143</v>
      </c>
    </row>
    <row r="31" spans="1:10" x14ac:dyDescent="0.2">
      <c r="A31" s="32">
        <v>50213</v>
      </c>
      <c r="B31" s="29" t="s">
        <v>15</v>
      </c>
      <c r="C31" s="45">
        <v>17</v>
      </c>
      <c r="D31" s="4">
        <v>9</v>
      </c>
      <c r="E31" s="4">
        <v>6</v>
      </c>
      <c r="F31" s="4">
        <v>0</v>
      </c>
      <c r="G31" s="4" t="s">
        <v>143</v>
      </c>
      <c r="H31" s="4">
        <v>2</v>
      </c>
      <c r="I31" s="4" t="s">
        <v>143</v>
      </c>
    </row>
    <row r="32" spans="1:10" ht="16.5" customHeight="1" x14ac:dyDescent="0.2">
      <c r="A32" s="32">
        <v>50301</v>
      </c>
      <c r="B32" s="29" t="s">
        <v>16</v>
      </c>
      <c r="C32" s="45">
        <v>21</v>
      </c>
      <c r="D32" s="4">
        <v>14</v>
      </c>
      <c r="E32" s="4">
        <v>4</v>
      </c>
      <c r="F32" s="4" t="s">
        <v>143</v>
      </c>
      <c r="G32" s="4">
        <v>2</v>
      </c>
      <c r="H32" s="4">
        <v>1</v>
      </c>
      <c r="I32" s="4" t="s">
        <v>143</v>
      </c>
    </row>
    <row r="33" spans="1:9" x14ac:dyDescent="0.2">
      <c r="A33" s="32">
        <v>50302</v>
      </c>
      <c r="B33" s="29" t="s">
        <v>17</v>
      </c>
      <c r="C33" s="45">
        <v>19</v>
      </c>
      <c r="D33" s="4">
        <v>12</v>
      </c>
      <c r="E33" s="4">
        <v>5</v>
      </c>
      <c r="F33" s="4">
        <v>0</v>
      </c>
      <c r="G33" s="4">
        <v>2</v>
      </c>
      <c r="H33" s="4" t="s">
        <v>143</v>
      </c>
      <c r="I33" s="4" t="s">
        <v>143</v>
      </c>
    </row>
    <row r="34" spans="1:9" x14ac:dyDescent="0.2">
      <c r="A34" s="32">
        <v>50303</v>
      </c>
      <c r="B34" s="29" t="s">
        <v>18</v>
      </c>
      <c r="C34" s="45">
        <v>21</v>
      </c>
      <c r="D34" s="4">
        <v>14</v>
      </c>
      <c r="E34" s="4">
        <v>5</v>
      </c>
      <c r="F34" s="4" t="s">
        <v>143</v>
      </c>
      <c r="G34" s="4" t="s">
        <v>143</v>
      </c>
      <c r="H34" s="4">
        <v>2</v>
      </c>
      <c r="I34" s="4" t="s">
        <v>143</v>
      </c>
    </row>
    <row r="35" spans="1:9" x14ac:dyDescent="0.2">
      <c r="A35" s="32">
        <v>50304</v>
      </c>
      <c r="B35" s="29" t="s">
        <v>19</v>
      </c>
      <c r="C35" s="45">
        <v>17</v>
      </c>
      <c r="D35" s="4">
        <v>10</v>
      </c>
      <c r="E35" s="4">
        <v>5</v>
      </c>
      <c r="F35" s="4">
        <v>2</v>
      </c>
      <c r="G35" s="4" t="s">
        <v>143</v>
      </c>
      <c r="H35" s="4" t="s">
        <v>143</v>
      </c>
      <c r="I35" s="4" t="s">
        <v>143</v>
      </c>
    </row>
    <row r="36" spans="1:9" x14ac:dyDescent="0.2">
      <c r="A36" s="32">
        <v>50305</v>
      </c>
      <c r="B36" s="29" t="s">
        <v>20</v>
      </c>
      <c r="C36" s="45">
        <v>21</v>
      </c>
      <c r="D36" s="4">
        <v>2</v>
      </c>
      <c r="E36" s="4">
        <v>7</v>
      </c>
      <c r="F36" s="4">
        <v>0</v>
      </c>
      <c r="G36" s="4">
        <v>2</v>
      </c>
      <c r="H36" s="4">
        <v>10</v>
      </c>
      <c r="I36" s="4" t="s">
        <v>143</v>
      </c>
    </row>
    <row r="37" spans="1:9" x14ac:dyDescent="0.2">
      <c r="A37" s="32">
        <v>50306</v>
      </c>
      <c r="B37" s="29" t="s">
        <v>21</v>
      </c>
      <c r="C37" s="45">
        <v>13</v>
      </c>
      <c r="D37" s="4">
        <v>8</v>
      </c>
      <c r="E37" s="4">
        <v>2</v>
      </c>
      <c r="F37" s="4">
        <v>3</v>
      </c>
      <c r="G37" s="4" t="s">
        <v>143</v>
      </c>
      <c r="H37" s="4" t="s">
        <v>143</v>
      </c>
      <c r="I37" s="4" t="s">
        <v>143</v>
      </c>
    </row>
    <row r="38" spans="1:9" x14ac:dyDescent="0.2">
      <c r="A38" s="32">
        <v>50307</v>
      </c>
      <c r="B38" s="29" t="s">
        <v>22</v>
      </c>
      <c r="C38" s="45">
        <v>13</v>
      </c>
      <c r="D38" s="4">
        <v>8</v>
      </c>
      <c r="E38" s="4">
        <v>4</v>
      </c>
      <c r="F38" s="4">
        <v>1</v>
      </c>
      <c r="G38" s="4" t="s">
        <v>143</v>
      </c>
      <c r="H38" s="4" t="s">
        <v>143</v>
      </c>
      <c r="I38" s="4" t="s">
        <v>143</v>
      </c>
    </row>
    <row r="39" spans="1:9" x14ac:dyDescent="0.2">
      <c r="A39" s="32">
        <v>50308</v>
      </c>
      <c r="B39" s="29" t="s">
        <v>23</v>
      </c>
      <c r="C39" s="45">
        <v>19</v>
      </c>
      <c r="D39" s="4">
        <v>12</v>
      </c>
      <c r="E39" s="4">
        <v>6</v>
      </c>
      <c r="F39" s="4">
        <v>1</v>
      </c>
      <c r="G39" s="4" t="s">
        <v>143</v>
      </c>
      <c r="H39" s="4" t="s">
        <v>143</v>
      </c>
      <c r="I39" s="4" t="s">
        <v>143</v>
      </c>
    </row>
    <row r="40" spans="1:9" x14ac:dyDescent="0.2">
      <c r="A40" s="32">
        <v>50309</v>
      </c>
      <c r="B40" s="29" t="s">
        <v>24</v>
      </c>
      <c r="C40" s="45">
        <v>25</v>
      </c>
      <c r="D40" s="4">
        <v>13</v>
      </c>
      <c r="E40" s="4">
        <v>7</v>
      </c>
      <c r="F40" s="4">
        <v>1</v>
      </c>
      <c r="G40" s="4">
        <v>4</v>
      </c>
      <c r="H40" s="4" t="s">
        <v>143</v>
      </c>
      <c r="I40" s="4" t="s">
        <v>143</v>
      </c>
    </row>
    <row r="41" spans="1:9" x14ac:dyDescent="0.2">
      <c r="A41" s="32">
        <v>50310</v>
      </c>
      <c r="B41" s="29" t="s">
        <v>25</v>
      </c>
      <c r="C41" s="45">
        <v>25</v>
      </c>
      <c r="D41" s="4">
        <v>15</v>
      </c>
      <c r="E41" s="4">
        <v>6</v>
      </c>
      <c r="F41" s="4">
        <v>1</v>
      </c>
      <c r="G41" s="4">
        <v>3</v>
      </c>
      <c r="H41" s="4">
        <v>0</v>
      </c>
      <c r="I41" s="4" t="s">
        <v>143</v>
      </c>
    </row>
    <row r="42" spans="1:9" x14ac:dyDescent="0.2">
      <c r="A42" s="32">
        <v>50311</v>
      </c>
      <c r="B42" s="29" t="s">
        <v>26</v>
      </c>
      <c r="C42" s="45">
        <v>19</v>
      </c>
      <c r="D42" s="4">
        <v>10</v>
      </c>
      <c r="E42" s="4">
        <v>4</v>
      </c>
      <c r="F42" s="4">
        <v>5</v>
      </c>
      <c r="G42" s="4" t="s">
        <v>143</v>
      </c>
      <c r="H42" s="4" t="s">
        <v>143</v>
      </c>
      <c r="I42" s="4" t="s">
        <v>143</v>
      </c>
    </row>
    <row r="43" spans="1:9" x14ac:dyDescent="0.2">
      <c r="A43" s="32">
        <v>50312</v>
      </c>
      <c r="B43" s="29" t="s">
        <v>27</v>
      </c>
      <c r="C43" s="45">
        <v>13</v>
      </c>
      <c r="D43" s="4">
        <v>8</v>
      </c>
      <c r="E43" s="4">
        <v>2</v>
      </c>
      <c r="F43" s="4">
        <v>3</v>
      </c>
      <c r="G43" s="4" t="s">
        <v>143</v>
      </c>
      <c r="H43" s="4" t="s">
        <v>143</v>
      </c>
      <c r="I43" s="4" t="s">
        <v>143</v>
      </c>
    </row>
    <row r="44" spans="1:9" x14ac:dyDescent="0.2">
      <c r="A44" s="32">
        <v>50313</v>
      </c>
      <c r="B44" s="29" t="s">
        <v>28</v>
      </c>
      <c r="C44" s="45">
        <v>9</v>
      </c>
      <c r="D44" s="4">
        <v>9</v>
      </c>
      <c r="E44" s="4" t="s">
        <v>143</v>
      </c>
      <c r="F44" s="4" t="s">
        <v>143</v>
      </c>
      <c r="G44" s="4" t="s">
        <v>143</v>
      </c>
      <c r="H44" s="4" t="s">
        <v>143</v>
      </c>
      <c r="I44" s="4" t="s">
        <v>143</v>
      </c>
    </row>
    <row r="45" spans="1:9" x14ac:dyDescent="0.2">
      <c r="A45" s="32">
        <v>50314</v>
      </c>
      <c r="B45" s="29" t="s">
        <v>29</v>
      </c>
      <c r="C45" s="45">
        <v>25</v>
      </c>
      <c r="D45" s="4">
        <v>13</v>
      </c>
      <c r="E45" s="4">
        <v>9</v>
      </c>
      <c r="F45" s="4">
        <v>1</v>
      </c>
      <c r="G45" s="4">
        <v>2</v>
      </c>
      <c r="H45" s="4" t="s">
        <v>143</v>
      </c>
      <c r="I45" s="4" t="s">
        <v>143</v>
      </c>
    </row>
    <row r="46" spans="1:9" x14ac:dyDescent="0.2">
      <c r="A46" s="32">
        <v>50315</v>
      </c>
      <c r="B46" s="29" t="s">
        <v>30</v>
      </c>
      <c r="C46" s="45">
        <v>17</v>
      </c>
      <c r="D46" s="4">
        <v>9</v>
      </c>
      <c r="E46" s="4">
        <v>4</v>
      </c>
      <c r="F46" s="4">
        <v>3</v>
      </c>
      <c r="G46" s="4" t="s">
        <v>143</v>
      </c>
      <c r="H46" s="4">
        <v>1</v>
      </c>
      <c r="I46" s="4" t="s">
        <v>143</v>
      </c>
    </row>
    <row r="47" spans="1:9" x14ac:dyDescent="0.2">
      <c r="A47" s="32">
        <v>50316</v>
      </c>
      <c r="B47" s="29" t="s">
        <v>31</v>
      </c>
      <c r="C47" s="45">
        <v>21</v>
      </c>
      <c r="D47" s="4">
        <v>12</v>
      </c>
      <c r="E47" s="4">
        <v>8</v>
      </c>
      <c r="F47" s="4">
        <v>0</v>
      </c>
      <c r="G47" s="4">
        <v>1</v>
      </c>
      <c r="H47" s="4" t="s">
        <v>143</v>
      </c>
      <c r="I47" s="4" t="s">
        <v>143</v>
      </c>
    </row>
    <row r="48" spans="1:9" x14ac:dyDescent="0.2">
      <c r="A48" s="32">
        <v>50317</v>
      </c>
      <c r="B48" s="29" t="s">
        <v>32</v>
      </c>
      <c r="C48" s="45">
        <v>21</v>
      </c>
      <c r="D48" s="4">
        <v>12</v>
      </c>
      <c r="E48" s="4">
        <v>7</v>
      </c>
      <c r="F48" s="4" t="s">
        <v>143</v>
      </c>
      <c r="G48" s="4" t="s">
        <v>143</v>
      </c>
      <c r="H48" s="4">
        <v>2</v>
      </c>
      <c r="I48" s="4" t="s">
        <v>143</v>
      </c>
    </row>
    <row r="49" spans="1:9" x14ac:dyDescent="0.2">
      <c r="A49" s="32">
        <v>50318</v>
      </c>
      <c r="B49" s="29" t="s">
        <v>33</v>
      </c>
      <c r="C49" s="45">
        <v>9</v>
      </c>
      <c r="D49" s="4">
        <v>4</v>
      </c>
      <c r="E49" s="4">
        <v>5</v>
      </c>
      <c r="F49" s="4">
        <v>0</v>
      </c>
      <c r="G49" s="4" t="s">
        <v>143</v>
      </c>
      <c r="H49" s="4" t="s">
        <v>143</v>
      </c>
      <c r="I49" s="4" t="s">
        <v>143</v>
      </c>
    </row>
    <row r="50" spans="1:9" x14ac:dyDescent="0.2">
      <c r="A50" s="32">
        <v>50319</v>
      </c>
      <c r="B50" s="29" t="s">
        <v>34</v>
      </c>
      <c r="C50" s="45">
        <v>19</v>
      </c>
      <c r="D50" s="4">
        <v>13</v>
      </c>
      <c r="E50" s="4">
        <v>5</v>
      </c>
      <c r="F50" s="4">
        <v>1</v>
      </c>
      <c r="G50" s="4" t="s">
        <v>143</v>
      </c>
      <c r="H50" s="4" t="s">
        <v>143</v>
      </c>
      <c r="I50" s="4" t="s">
        <v>143</v>
      </c>
    </row>
    <row r="51" spans="1:9" x14ac:dyDescent="0.2">
      <c r="A51" s="32">
        <v>50320</v>
      </c>
      <c r="B51" s="29" t="s">
        <v>35</v>
      </c>
      <c r="C51" s="45">
        <v>19</v>
      </c>
      <c r="D51" s="4">
        <v>12</v>
      </c>
      <c r="E51" s="4">
        <v>5</v>
      </c>
      <c r="F51" s="4">
        <v>2</v>
      </c>
      <c r="G51" s="4" t="s">
        <v>143</v>
      </c>
      <c r="H51" s="4" t="s">
        <v>143</v>
      </c>
      <c r="I51" s="4" t="s">
        <v>143</v>
      </c>
    </row>
    <row r="52" spans="1:9" x14ac:dyDescent="0.2">
      <c r="A52" s="32">
        <v>50321</v>
      </c>
      <c r="B52" s="29" t="s">
        <v>36</v>
      </c>
      <c r="C52" s="45">
        <v>19</v>
      </c>
      <c r="D52" s="4">
        <v>10</v>
      </c>
      <c r="E52" s="4">
        <v>8</v>
      </c>
      <c r="F52" s="4">
        <v>1</v>
      </c>
      <c r="G52" s="4" t="s">
        <v>143</v>
      </c>
      <c r="H52" s="4" t="s">
        <v>143</v>
      </c>
      <c r="I52" s="4" t="s">
        <v>143</v>
      </c>
    </row>
    <row r="53" spans="1:9" x14ac:dyDescent="0.2">
      <c r="A53" s="32">
        <v>50322</v>
      </c>
      <c r="B53" s="29" t="s">
        <v>37</v>
      </c>
      <c r="C53" s="45">
        <v>19</v>
      </c>
      <c r="D53" s="4">
        <v>8</v>
      </c>
      <c r="E53" s="4">
        <v>5</v>
      </c>
      <c r="F53" s="4">
        <v>0</v>
      </c>
      <c r="G53" s="4" t="s">
        <v>143</v>
      </c>
      <c r="H53" s="4">
        <v>6</v>
      </c>
      <c r="I53" s="4" t="s">
        <v>143</v>
      </c>
    </row>
    <row r="54" spans="1:9" x14ac:dyDescent="0.2">
      <c r="A54" s="32">
        <v>50323</v>
      </c>
      <c r="B54" s="29" t="s">
        <v>38</v>
      </c>
      <c r="C54" s="45">
        <v>19</v>
      </c>
      <c r="D54" s="4">
        <v>12</v>
      </c>
      <c r="E54" s="4">
        <v>6</v>
      </c>
      <c r="F54" s="4">
        <v>1</v>
      </c>
      <c r="G54" s="4" t="s">
        <v>143</v>
      </c>
      <c r="H54" s="4" t="s">
        <v>143</v>
      </c>
      <c r="I54" s="4" t="s">
        <v>143</v>
      </c>
    </row>
    <row r="55" spans="1:9" x14ac:dyDescent="0.2">
      <c r="A55" s="32">
        <v>50324</v>
      </c>
      <c r="B55" s="29" t="s">
        <v>39</v>
      </c>
      <c r="C55" s="45">
        <v>25</v>
      </c>
      <c r="D55" s="4">
        <v>11</v>
      </c>
      <c r="E55" s="4">
        <v>11</v>
      </c>
      <c r="F55" s="4">
        <v>2</v>
      </c>
      <c r="G55" s="4" t="s">
        <v>143</v>
      </c>
      <c r="H55" s="4">
        <v>1</v>
      </c>
      <c r="I55" s="4">
        <v>0</v>
      </c>
    </row>
    <row r="56" spans="1:9" x14ac:dyDescent="0.2">
      <c r="A56" s="32">
        <v>50325</v>
      </c>
      <c r="B56" s="29" t="s">
        <v>40</v>
      </c>
      <c r="C56" s="45">
        <v>17</v>
      </c>
      <c r="D56" s="4">
        <v>10</v>
      </c>
      <c r="E56" s="4">
        <v>4</v>
      </c>
      <c r="F56" s="4" t="s">
        <v>143</v>
      </c>
      <c r="G56" s="4">
        <v>2</v>
      </c>
      <c r="H56" s="4">
        <v>1</v>
      </c>
      <c r="I56" s="4" t="s">
        <v>143</v>
      </c>
    </row>
    <row r="57" spans="1:9" x14ac:dyDescent="0.2">
      <c r="A57" s="32">
        <v>50326</v>
      </c>
      <c r="B57" s="29" t="s">
        <v>41</v>
      </c>
      <c r="C57" s="45">
        <v>25</v>
      </c>
      <c r="D57" s="4">
        <v>8</v>
      </c>
      <c r="E57" s="4">
        <v>9</v>
      </c>
      <c r="F57" s="4">
        <v>1</v>
      </c>
      <c r="G57" s="4">
        <v>3</v>
      </c>
      <c r="H57" s="4">
        <v>4</v>
      </c>
      <c r="I57" s="4" t="s">
        <v>143</v>
      </c>
    </row>
    <row r="58" spans="1:9" x14ac:dyDescent="0.2">
      <c r="A58" s="32">
        <v>50327</v>
      </c>
      <c r="B58" s="29" t="s">
        <v>42</v>
      </c>
      <c r="C58" s="45">
        <v>21</v>
      </c>
      <c r="D58" s="4">
        <v>12</v>
      </c>
      <c r="E58" s="4">
        <v>7</v>
      </c>
      <c r="F58" s="4">
        <v>2</v>
      </c>
      <c r="G58" s="4" t="s">
        <v>143</v>
      </c>
      <c r="H58" s="4" t="s">
        <v>143</v>
      </c>
      <c r="I58" s="4" t="s">
        <v>143</v>
      </c>
    </row>
    <row r="59" spans="1:9" x14ac:dyDescent="0.2">
      <c r="A59" s="32">
        <v>50328</v>
      </c>
      <c r="B59" s="29" t="s">
        <v>43</v>
      </c>
      <c r="C59" s="45">
        <v>13</v>
      </c>
      <c r="D59" s="4">
        <v>9</v>
      </c>
      <c r="E59" s="4">
        <v>4</v>
      </c>
      <c r="F59" s="4" t="s">
        <v>143</v>
      </c>
      <c r="G59" s="4" t="s">
        <v>143</v>
      </c>
      <c r="H59" s="4" t="s">
        <v>143</v>
      </c>
      <c r="I59" s="4" t="s">
        <v>143</v>
      </c>
    </row>
    <row r="60" spans="1:9" x14ac:dyDescent="0.2">
      <c r="A60" s="32">
        <v>50329</v>
      </c>
      <c r="B60" s="29" t="s">
        <v>131</v>
      </c>
      <c r="C60" s="45">
        <v>19</v>
      </c>
      <c r="D60" s="4">
        <v>12</v>
      </c>
      <c r="E60" s="4">
        <v>5</v>
      </c>
      <c r="F60" s="4" t="s">
        <v>143</v>
      </c>
      <c r="G60" s="4" t="s">
        <v>143</v>
      </c>
      <c r="H60" s="4">
        <v>2</v>
      </c>
      <c r="I60" s="4" t="s">
        <v>143</v>
      </c>
    </row>
    <row r="61" spans="1:9" x14ac:dyDescent="0.2">
      <c r="A61" s="32">
        <v>50330</v>
      </c>
      <c r="B61" s="29" t="s">
        <v>132</v>
      </c>
      <c r="C61" s="45">
        <v>21</v>
      </c>
      <c r="D61" s="4">
        <v>11</v>
      </c>
      <c r="E61" s="4">
        <v>8</v>
      </c>
      <c r="F61" s="4">
        <v>1</v>
      </c>
      <c r="G61" s="4" t="s">
        <v>143</v>
      </c>
      <c r="H61" s="4">
        <v>1</v>
      </c>
      <c r="I61" s="4" t="s">
        <v>143</v>
      </c>
    </row>
    <row r="62" spans="1:9" x14ac:dyDescent="0.2">
      <c r="A62" s="32">
        <v>50331</v>
      </c>
      <c r="B62" s="29" t="s">
        <v>44</v>
      </c>
      <c r="C62" s="45">
        <v>13</v>
      </c>
      <c r="D62" s="4">
        <v>6</v>
      </c>
      <c r="E62" s="4">
        <v>6</v>
      </c>
      <c r="F62" s="4">
        <v>1</v>
      </c>
      <c r="G62" s="4" t="s">
        <v>143</v>
      </c>
      <c r="H62" s="4" t="s">
        <v>143</v>
      </c>
      <c r="I62" s="4" t="s">
        <v>143</v>
      </c>
    </row>
    <row r="63" spans="1:9" x14ac:dyDescent="0.2">
      <c r="A63" s="32">
        <v>50332</v>
      </c>
      <c r="B63" s="29" t="s">
        <v>45</v>
      </c>
      <c r="C63" s="45">
        <v>17</v>
      </c>
      <c r="D63" s="4">
        <v>12</v>
      </c>
      <c r="E63" s="4">
        <v>3</v>
      </c>
      <c r="F63" s="4" t="s">
        <v>143</v>
      </c>
      <c r="G63" s="4" t="s">
        <v>143</v>
      </c>
      <c r="H63" s="4">
        <v>2</v>
      </c>
      <c r="I63" s="4" t="s">
        <v>143</v>
      </c>
    </row>
    <row r="64" spans="1:9" x14ac:dyDescent="0.2">
      <c r="A64" s="32">
        <v>50335</v>
      </c>
      <c r="B64" s="29" t="s">
        <v>46</v>
      </c>
      <c r="C64" s="45">
        <v>25</v>
      </c>
      <c r="D64" s="4">
        <v>15</v>
      </c>
      <c r="E64" s="4">
        <v>8</v>
      </c>
      <c r="F64" s="4">
        <v>2</v>
      </c>
      <c r="G64" s="4" t="s">
        <v>143</v>
      </c>
      <c r="H64" s="4" t="s">
        <v>143</v>
      </c>
      <c r="I64" s="4" t="s">
        <v>143</v>
      </c>
    </row>
    <row r="65" spans="1:9" x14ac:dyDescent="0.2">
      <c r="A65" s="32">
        <v>50336</v>
      </c>
      <c r="B65" s="29" t="s">
        <v>47</v>
      </c>
      <c r="C65" s="45">
        <v>21</v>
      </c>
      <c r="D65" s="4">
        <v>11</v>
      </c>
      <c r="E65" s="4">
        <v>8</v>
      </c>
      <c r="F65" s="4">
        <v>2</v>
      </c>
      <c r="G65" s="4" t="s">
        <v>143</v>
      </c>
      <c r="H65" s="4" t="s">
        <v>143</v>
      </c>
      <c r="I65" s="4" t="s">
        <v>143</v>
      </c>
    </row>
    <row r="66" spans="1:9" x14ac:dyDescent="0.2">
      <c r="A66" s="32">
        <v>50337</v>
      </c>
      <c r="B66" s="29" t="s">
        <v>48</v>
      </c>
      <c r="C66" s="45">
        <v>25</v>
      </c>
      <c r="D66" s="4">
        <v>12</v>
      </c>
      <c r="E66" s="4">
        <v>5</v>
      </c>
      <c r="F66" s="4">
        <v>1</v>
      </c>
      <c r="G66" s="4">
        <v>7</v>
      </c>
      <c r="H66" s="4" t="s">
        <v>143</v>
      </c>
      <c r="I66" s="4" t="s">
        <v>143</v>
      </c>
    </row>
    <row r="67" spans="1:9" x14ac:dyDescent="0.2">
      <c r="A67" s="32">
        <v>50338</v>
      </c>
      <c r="B67" s="29" t="s">
        <v>49</v>
      </c>
      <c r="C67" s="45">
        <v>25</v>
      </c>
      <c r="D67" s="4">
        <v>15</v>
      </c>
      <c r="E67" s="4">
        <v>6</v>
      </c>
      <c r="F67" s="4">
        <v>1</v>
      </c>
      <c r="G67" s="4">
        <v>3</v>
      </c>
      <c r="H67" s="4" t="s">
        <v>143</v>
      </c>
      <c r="I67" s="4" t="s">
        <v>143</v>
      </c>
    </row>
    <row r="68" spans="1:9" x14ac:dyDescent="0.2">
      <c r="A68" s="32">
        <v>50339</v>
      </c>
      <c r="B68" s="29" t="s">
        <v>50</v>
      </c>
      <c r="C68" s="45">
        <v>25</v>
      </c>
      <c r="D68" s="4">
        <v>11</v>
      </c>
      <c r="E68" s="4">
        <v>5</v>
      </c>
      <c r="F68" s="4">
        <v>2</v>
      </c>
      <c r="G68" s="4">
        <v>3</v>
      </c>
      <c r="H68" s="4">
        <v>4</v>
      </c>
      <c r="I68" s="4">
        <v>0</v>
      </c>
    </row>
    <row r="69" spans="1:9" ht="16.5" customHeight="1" x14ac:dyDescent="0.2">
      <c r="A69" s="32">
        <v>50401</v>
      </c>
      <c r="B69" s="29" t="s">
        <v>51</v>
      </c>
      <c r="C69" s="45">
        <v>19</v>
      </c>
      <c r="D69" s="4">
        <v>10</v>
      </c>
      <c r="E69" s="4">
        <v>4</v>
      </c>
      <c r="F69" s="4">
        <v>2</v>
      </c>
      <c r="G69" s="4">
        <v>3</v>
      </c>
      <c r="H69" s="4" t="s">
        <v>143</v>
      </c>
      <c r="I69" s="4" t="s">
        <v>143</v>
      </c>
    </row>
    <row r="70" spans="1:9" x14ac:dyDescent="0.2">
      <c r="A70" s="32">
        <v>50402</v>
      </c>
      <c r="B70" s="29" t="s">
        <v>52</v>
      </c>
      <c r="C70" s="45">
        <v>25</v>
      </c>
      <c r="D70" s="4">
        <v>8</v>
      </c>
      <c r="E70" s="4">
        <v>13</v>
      </c>
      <c r="F70" s="4">
        <v>1</v>
      </c>
      <c r="G70" s="4" t="s">
        <v>143</v>
      </c>
      <c r="H70" s="4">
        <v>3</v>
      </c>
      <c r="I70" s="4" t="s">
        <v>143</v>
      </c>
    </row>
    <row r="71" spans="1:9" x14ac:dyDescent="0.2">
      <c r="A71" s="32">
        <v>50403</v>
      </c>
      <c r="B71" s="29" t="s">
        <v>53</v>
      </c>
      <c r="C71" s="45">
        <v>25</v>
      </c>
      <c r="D71" s="4">
        <v>10</v>
      </c>
      <c r="E71" s="4">
        <v>12</v>
      </c>
      <c r="F71" s="4">
        <v>1</v>
      </c>
      <c r="G71" s="4" t="s">
        <v>143</v>
      </c>
      <c r="H71" s="4">
        <v>2</v>
      </c>
      <c r="I71" s="4" t="s">
        <v>143</v>
      </c>
    </row>
    <row r="72" spans="1:9" x14ac:dyDescent="0.2">
      <c r="A72" s="32">
        <v>50404</v>
      </c>
      <c r="B72" s="29" t="s">
        <v>54</v>
      </c>
      <c r="C72" s="45">
        <v>25</v>
      </c>
      <c r="D72" s="4">
        <v>10</v>
      </c>
      <c r="E72" s="4">
        <v>13</v>
      </c>
      <c r="F72" s="4">
        <v>1</v>
      </c>
      <c r="G72" s="4">
        <v>1</v>
      </c>
      <c r="H72" s="4" t="s">
        <v>143</v>
      </c>
      <c r="I72" s="4" t="s">
        <v>143</v>
      </c>
    </row>
    <row r="73" spans="1:9" x14ac:dyDescent="0.2">
      <c r="A73" s="32">
        <v>50405</v>
      </c>
      <c r="B73" s="29" t="s">
        <v>55</v>
      </c>
      <c r="C73" s="45">
        <v>17</v>
      </c>
      <c r="D73" s="4">
        <v>7</v>
      </c>
      <c r="E73" s="4">
        <v>7</v>
      </c>
      <c r="F73" s="4">
        <v>1</v>
      </c>
      <c r="G73" s="4">
        <v>2</v>
      </c>
      <c r="H73" s="4" t="s">
        <v>143</v>
      </c>
      <c r="I73" s="4" t="s">
        <v>143</v>
      </c>
    </row>
    <row r="74" spans="1:9" x14ac:dyDescent="0.2">
      <c r="A74" s="32">
        <v>50406</v>
      </c>
      <c r="B74" s="29" t="s">
        <v>56</v>
      </c>
      <c r="C74" s="45">
        <v>17</v>
      </c>
      <c r="D74" s="4">
        <v>13</v>
      </c>
      <c r="E74" s="4">
        <v>3</v>
      </c>
      <c r="F74" s="4">
        <v>1</v>
      </c>
      <c r="G74" s="4" t="s">
        <v>143</v>
      </c>
      <c r="H74" s="4" t="s">
        <v>143</v>
      </c>
      <c r="I74" s="4" t="s">
        <v>143</v>
      </c>
    </row>
    <row r="75" spans="1:9" x14ac:dyDescent="0.2">
      <c r="A75" s="32">
        <v>50407</v>
      </c>
      <c r="B75" s="29" t="s">
        <v>57</v>
      </c>
      <c r="C75" s="45">
        <v>13</v>
      </c>
      <c r="D75" s="4">
        <v>9</v>
      </c>
      <c r="E75" s="4">
        <v>3</v>
      </c>
      <c r="F75" s="4">
        <v>1</v>
      </c>
      <c r="G75" s="4" t="s">
        <v>143</v>
      </c>
      <c r="H75" s="4" t="s">
        <v>143</v>
      </c>
      <c r="I75" s="4" t="s">
        <v>143</v>
      </c>
    </row>
    <row r="76" spans="1:9" x14ac:dyDescent="0.2">
      <c r="A76" s="32">
        <v>50408</v>
      </c>
      <c r="B76" s="29" t="s">
        <v>58</v>
      </c>
      <c r="C76" s="45">
        <v>19</v>
      </c>
      <c r="D76" s="4">
        <v>13</v>
      </c>
      <c r="E76" s="4">
        <v>4</v>
      </c>
      <c r="F76" s="4">
        <v>2</v>
      </c>
      <c r="G76" s="4" t="s">
        <v>143</v>
      </c>
      <c r="H76" s="4" t="s">
        <v>143</v>
      </c>
      <c r="I76" s="4" t="s">
        <v>143</v>
      </c>
    </row>
    <row r="77" spans="1:9" x14ac:dyDescent="0.2">
      <c r="A77" s="32">
        <v>50409</v>
      </c>
      <c r="B77" s="29" t="s">
        <v>59</v>
      </c>
      <c r="C77" s="45">
        <v>9</v>
      </c>
      <c r="D77" s="4">
        <v>5</v>
      </c>
      <c r="E77" s="4">
        <v>3</v>
      </c>
      <c r="F77" s="4">
        <v>1</v>
      </c>
      <c r="G77" s="4" t="s">
        <v>143</v>
      </c>
      <c r="H77" s="4" t="s">
        <v>143</v>
      </c>
      <c r="I77" s="4" t="s">
        <v>143</v>
      </c>
    </row>
    <row r="78" spans="1:9" x14ac:dyDescent="0.2">
      <c r="A78" s="32">
        <v>50410</v>
      </c>
      <c r="B78" s="29" t="s">
        <v>60</v>
      </c>
      <c r="C78" s="45">
        <v>17</v>
      </c>
      <c r="D78" s="4">
        <v>9</v>
      </c>
      <c r="E78" s="4">
        <v>3</v>
      </c>
      <c r="F78" s="4">
        <v>1</v>
      </c>
      <c r="G78" s="4">
        <v>4</v>
      </c>
      <c r="H78" s="4" t="s">
        <v>143</v>
      </c>
      <c r="I78" s="4" t="s">
        <v>143</v>
      </c>
    </row>
    <row r="79" spans="1:9" x14ac:dyDescent="0.2">
      <c r="A79" s="32">
        <v>50411</v>
      </c>
      <c r="B79" s="29" t="s">
        <v>61</v>
      </c>
      <c r="C79" s="45">
        <v>21</v>
      </c>
      <c r="D79" s="4">
        <v>12</v>
      </c>
      <c r="E79" s="4">
        <v>9</v>
      </c>
      <c r="F79" s="4" t="s">
        <v>143</v>
      </c>
      <c r="G79" s="4" t="s">
        <v>143</v>
      </c>
      <c r="H79" s="4" t="s">
        <v>143</v>
      </c>
      <c r="I79" s="4" t="s">
        <v>143</v>
      </c>
    </row>
    <row r="80" spans="1:9" x14ac:dyDescent="0.2">
      <c r="A80" s="32">
        <v>50412</v>
      </c>
      <c r="B80" s="29" t="s">
        <v>62</v>
      </c>
      <c r="C80" s="45">
        <v>17</v>
      </c>
      <c r="D80" s="4">
        <v>10</v>
      </c>
      <c r="E80" s="4">
        <v>7</v>
      </c>
      <c r="F80" s="4" t="s">
        <v>143</v>
      </c>
      <c r="G80" s="4" t="s">
        <v>143</v>
      </c>
      <c r="H80" s="4" t="s">
        <v>143</v>
      </c>
      <c r="I80" s="4" t="s">
        <v>143</v>
      </c>
    </row>
    <row r="81" spans="1:9" x14ac:dyDescent="0.2">
      <c r="A81" s="32">
        <v>50413</v>
      </c>
      <c r="B81" s="29" t="s">
        <v>63</v>
      </c>
      <c r="C81" s="45">
        <v>13</v>
      </c>
      <c r="D81" s="4">
        <v>9</v>
      </c>
      <c r="E81" s="4">
        <v>4</v>
      </c>
      <c r="F81" s="4" t="s">
        <v>143</v>
      </c>
      <c r="G81" s="4" t="s">
        <v>143</v>
      </c>
      <c r="H81" s="4" t="s">
        <v>143</v>
      </c>
      <c r="I81" s="4" t="s">
        <v>143</v>
      </c>
    </row>
    <row r="82" spans="1:9" x14ac:dyDescent="0.2">
      <c r="A82" s="32">
        <v>50414</v>
      </c>
      <c r="B82" s="29" t="s">
        <v>64</v>
      </c>
      <c r="C82" s="45">
        <v>9</v>
      </c>
      <c r="D82" s="4">
        <v>5</v>
      </c>
      <c r="E82" s="4">
        <v>3</v>
      </c>
      <c r="F82" s="4" t="s">
        <v>143</v>
      </c>
      <c r="G82" s="4" t="s">
        <v>143</v>
      </c>
      <c r="H82" s="4">
        <v>1</v>
      </c>
      <c r="I82" s="4" t="s">
        <v>143</v>
      </c>
    </row>
    <row r="83" spans="1:9" x14ac:dyDescent="0.2">
      <c r="A83" s="32">
        <v>50415</v>
      </c>
      <c r="B83" s="29" t="s">
        <v>65</v>
      </c>
      <c r="C83" s="45">
        <v>17</v>
      </c>
      <c r="D83" s="4">
        <v>8</v>
      </c>
      <c r="E83" s="4">
        <v>9</v>
      </c>
      <c r="F83" s="4">
        <v>0</v>
      </c>
      <c r="G83" s="4" t="s">
        <v>143</v>
      </c>
      <c r="H83" s="4" t="s">
        <v>143</v>
      </c>
      <c r="I83" s="4" t="s">
        <v>143</v>
      </c>
    </row>
    <row r="84" spans="1:9" x14ac:dyDescent="0.2">
      <c r="A84" s="32">
        <v>50416</v>
      </c>
      <c r="B84" s="29" t="s">
        <v>66</v>
      </c>
      <c r="C84" s="45">
        <v>17</v>
      </c>
      <c r="D84" s="4">
        <v>11</v>
      </c>
      <c r="E84" s="4">
        <v>6</v>
      </c>
      <c r="F84" s="4" t="s">
        <v>143</v>
      </c>
      <c r="G84" s="4" t="s">
        <v>143</v>
      </c>
      <c r="H84" s="4" t="s">
        <v>143</v>
      </c>
      <c r="I84" s="4" t="s">
        <v>143</v>
      </c>
    </row>
    <row r="85" spans="1:9" x14ac:dyDescent="0.2">
      <c r="A85" s="32">
        <v>50417</v>
      </c>
      <c r="B85" s="29" t="s">
        <v>67</v>
      </c>
      <c r="C85" s="45">
        <v>21</v>
      </c>
      <c r="D85" s="4">
        <v>11</v>
      </c>
      <c r="E85" s="4">
        <v>8</v>
      </c>
      <c r="F85" s="4">
        <v>2</v>
      </c>
      <c r="G85" s="4" t="s">
        <v>143</v>
      </c>
      <c r="H85" s="4" t="s">
        <v>143</v>
      </c>
      <c r="I85" s="4" t="s">
        <v>143</v>
      </c>
    </row>
    <row r="86" spans="1:9" x14ac:dyDescent="0.2">
      <c r="A86" s="32">
        <v>50418</v>
      </c>
      <c r="B86" s="29" t="s">
        <v>68</v>
      </c>
      <c r="C86" s="45">
        <v>25</v>
      </c>
      <c r="D86" s="4">
        <v>14</v>
      </c>
      <c r="E86" s="4">
        <v>9</v>
      </c>
      <c r="F86" s="4">
        <v>2</v>
      </c>
      <c r="G86" s="4" t="s">
        <v>143</v>
      </c>
      <c r="H86" s="4" t="s">
        <v>143</v>
      </c>
      <c r="I86" s="4" t="s">
        <v>143</v>
      </c>
    </row>
    <row r="87" spans="1:9" x14ac:dyDescent="0.2">
      <c r="A87" s="32">
        <v>50419</v>
      </c>
      <c r="B87" s="29" t="s">
        <v>133</v>
      </c>
      <c r="C87" s="45">
        <v>17</v>
      </c>
      <c r="D87" s="4">
        <v>7</v>
      </c>
      <c r="E87" s="4">
        <v>9</v>
      </c>
      <c r="F87" s="4">
        <v>1</v>
      </c>
      <c r="G87" s="4" t="s">
        <v>143</v>
      </c>
      <c r="H87" s="4" t="s">
        <v>143</v>
      </c>
      <c r="I87" s="4" t="s">
        <v>143</v>
      </c>
    </row>
    <row r="88" spans="1:9" x14ac:dyDescent="0.2">
      <c r="A88" s="32">
        <v>50420</v>
      </c>
      <c r="B88" s="29" t="s">
        <v>134</v>
      </c>
      <c r="C88" s="45">
        <v>19</v>
      </c>
      <c r="D88" s="4">
        <v>10</v>
      </c>
      <c r="E88" s="4">
        <v>8</v>
      </c>
      <c r="F88" s="4">
        <v>1</v>
      </c>
      <c r="G88" s="4" t="s">
        <v>143</v>
      </c>
      <c r="H88" s="4" t="s">
        <v>143</v>
      </c>
      <c r="I88" s="4" t="s">
        <v>143</v>
      </c>
    </row>
    <row r="89" spans="1:9" x14ac:dyDescent="0.2">
      <c r="A89" s="32">
        <v>50421</v>
      </c>
      <c r="B89" s="29" t="s">
        <v>69</v>
      </c>
      <c r="C89" s="45">
        <v>21</v>
      </c>
      <c r="D89" s="4">
        <v>3</v>
      </c>
      <c r="E89" s="4">
        <v>17</v>
      </c>
      <c r="F89" s="4">
        <v>1</v>
      </c>
      <c r="G89" s="4" t="s">
        <v>143</v>
      </c>
      <c r="H89" s="4" t="s">
        <v>143</v>
      </c>
      <c r="I89" s="4" t="s">
        <v>143</v>
      </c>
    </row>
    <row r="90" spans="1:9" x14ac:dyDescent="0.2">
      <c r="A90" s="32">
        <v>50422</v>
      </c>
      <c r="B90" s="29" t="s">
        <v>70</v>
      </c>
      <c r="C90" s="45">
        <v>9</v>
      </c>
      <c r="D90" s="4">
        <v>4</v>
      </c>
      <c r="E90" s="4">
        <v>3</v>
      </c>
      <c r="F90" s="4">
        <v>0</v>
      </c>
      <c r="G90" s="4" t="s">
        <v>143</v>
      </c>
      <c r="H90" s="4">
        <v>2</v>
      </c>
      <c r="I90" s="4" t="s">
        <v>143</v>
      </c>
    </row>
    <row r="91" spans="1:9" x14ac:dyDescent="0.2">
      <c r="A91" s="32">
        <v>50423</v>
      </c>
      <c r="B91" s="29" t="s">
        <v>71</v>
      </c>
      <c r="C91" s="45">
        <v>19</v>
      </c>
      <c r="D91" s="4">
        <v>13</v>
      </c>
      <c r="E91" s="4">
        <v>5</v>
      </c>
      <c r="F91" s="4">
        <v>1</v>
      </c>
      <c r="G91" s="4" t="s">
        <v>143</v>
      </c>
      <c r="H91" s="4" t="s">
        <v>143</v>
      </c>
      <c r="I91" s="4" t="s">
        <v>143</v>
      </c>
    </row>
    <row r="92" spans="1:9" x14ac:dyDescent="0.2">
      <c r="A92" s="32">
        <v>50424</v>
      </c>
      <c r="B92" s="29" t="s">
        <v>72</v>
      </c>
      <c r="C92" s="45">
        <v>19</v>
      </c>
      <c r="D92" s="4">
        <v>6</v>
      </c>
      <c r="E92" s="4">
        <v>11</v>
      </c>
      <c r="F92" s="4">
        <v>2</v>
      </c>
      <c r="G92" s="4" t="s">
        <v>143</v>
      </c>
      <c r="H92" s="4" t="s">
        <v>143</v>
      </c>
      <c r="I92" s="4" t="s">
        <v>143</v>
      </c>
    </row>
    <row r="93" spans="1:9" x14ac:dyDescent="0.2">
      <c r="A93" s="32">
        <v>50425</v>
      </c>
      <c r="B93" s="29" t="s">
        <v>73</v>
      </c>
      <c r="C93" s="45">
        <v>13</v>
      </c>
      <c r="D93" s="4">
        <v>8</v>
      </c>
      <c r="E93" s="4" t="s">
        <v>143</v>
      </c>
      <c r="F93" s="4" t="s">
        <v>143</v>
      </c>
      <c r="G93" s="4" t="s">
        <v>143</v>
      </c>
      <c r="H93" s="4">
        <v>5</v>
      </c>
      <c r="I93" s="4" t="s">
        <v>143</v>
      </c>
    </row>
    <row r="94" spans="1:9" ht="16.5" customHeight="1" x14ac:dyDescent="0.2">
      <c r="A94" s="32">
        <v>50501</v>
      </c>
      <c r="B94" s="29" t="s">
        <v>74</v>
      </c>
      <c r="C94" s="45">
        <v>9</v>
      </c>
      <c r="D94" s="4">
        <v>5</v>
      </c>
      <c r="E94" s="4">
        <v>3</v>
      </c>
      <c r="F94" s="4">
        <v>1</v>
      </c>
      <c r="G94" s="4" t="s">
        <v>143</v>
      </c>
      <c r="H94" s="4" t="s">
        <v>143</v>
      </c>
      <c r="I94" s="4" t="s">
        <v>143</v>
      </c>
    </row>
    <row r="95" spans="1:9" x14ac:dyDescent="0.2">
      <c r="A95" s="32">
        <v>50502</v>
      </c>
      <c r="B95" s="29" t="s">
        <v>75</v>
      </c>
      <c r="C95" s="45">
        <v>9</v>
      </c>
      <c r="D95" s="4">
        <v>6</v>
      </c>
      <c r="E95" s="4">
        <v>3</v>
      </c>
      <c r="F95" s="4">
        <v>0</v>
      </c>
      <c r="G95" s="4" t="s">
        <v>143</v>
      </c>
      <c r="H95" s="4" t="s">
        <v>143</v>
      </c>
      <c r="I95" s="4" t="s">
        <v>143</v>
      </c>
    </row>
    <row r="96" spans="1:9" x14ac:dyDescent="0.2">
      <c r="A96" s="32">
        <v>50503</v>
      </c>
      <c r="B96" s="29" t="s">
        <v>76</v>
      </c>
      <c r="C96" s="45">
        <v>17</v>
      </c>
      <c r="D96" s="4">
        <v>6</v>
      </c>
      <c r="E96" s="4">
        <v>9</v>
      </c>
      <c r="F96" s="4">
        <v>2</v>
      </c>
      <c r="G96" s="4" t="s">
        <v>143</v>
      </c>
      <c r="H96" s="4" t="s">
        <v>143</v>
      </c>
      <c r="I96" s="4" t="s">
        <v>143</v>
      </c>
    </row>
    <row r="97" spans="1:9" x14ac:dyDescent="0.2">
      <c r="A97" s="32">
        <v>50504</v>
      </c>
      <c r="B97" s="29" t="s">
        <v>77</v>
      </c>
      <c r="C97" s="45">
        <v>17</v>
      </c>
      <c r="D97" s="4">
        <v>10</v>
      </c>
      <c r="E97" s="4">
        <v>5</v>
      </c>
      <c r="F97" s="4">
        <v>2</v>
      </c>
      <c r="G97" s="4" t="s">
        <v>143</v>
      </c>
      <c r="H97" s="4" t="s">
        <v>143</v>
      </c>
      <c r="I97" s="4" t="s">
        <v>143</v>
      </c>
    </row>
    <row r="98" spans="1:9" x14ac:dyDescent="0.2">
      <c r="A98" s="32">
        <v>50505</v>
      </c>
      <c r="B98" s="29" t="s">
        <v>78</v>
      </c>
      <c r="C98" s="45">
        <v>9</v>
      </c>
      <c r="D98" s="4">
        <v>5</v>
      </c>
      <c r="E98" s="4">
        <v>3</v>
      </c>
      <c r="F98" s="4">
        <v>1</v>
      </c>
      <c r="G98" s="4" t="s">
        <v>143</v>
      </c>
      <c r="H98" s="4" t="s">
        <v>143</v>
      </c>
      <c r="I98" s="4" t="s">
        <v>143</v>
      </c>
    </row>
    <row r="99" spans="1:9" x14ac:dyDescent="0.2">
      <c r="A99" s="32">
        <v>50506</v>
      </c>
      <c r="B99" s="29" t="s">
        <v>79</v>
      </c>
      <c r="C99" s="45">
        <v>13</v>
      </c>
      <c r="D99" s="4">
        <v>5</v>
      </c>
      <c r="E99" s="4">
        <v>7</v>
      </c>
      <c r="F99" s="4">
        <v>1</v>
      </c>
      <c r="G99" s="4" t="s">
        <v>143</v>
      </c>
      <c r="H99" s="4" t="s">
        <v>143</v>
      </c>
      <c r="I99" s="4" t="s">
        <v>143</v>
      </c>
    </row>
    <row r="100" spans="1:9" x14ac:dyDescent="0.2">
      <c r="A100" s="32">
        <v>50507</v>
      </c>
      <c r="B100" s="29" t="s">
        <v>135</v>
      </c>
      <c r="C100" s="45">
        <v>9</v>
      </c>
      <c r="D100" s="4">
        <v>5</v>
      </c>
      <c r="E100" s="4">
        <v>3</v>
      </c>
      <c r="F100" s="4">
        <v>1</v>
      </c>
      <c r="G100" s="4" t="s">
        <v>143</v>
      </c>
      <c r="H100" s="4" t="s">
        <v>143</v>
      </c>
      <c r="I100" s="4" t="s">
        <v>143</v>
      </c>
    </row>
    <row r="101" spans="1:9" x14ac:dyDescent="0.2">
      <c r="A101" s="32">
        <v>50508</v>
      </c>
      <c r="B101" s="29" t="s">
        <v>136</v>
      </c>
      <c r="C101" s="45">
        <v>9</v>
      </c>
      <c r="D101" s="4">
        <v>3</v>
      </c>
      <c r="E101" s="4">
        <v>4</v>
      </c>
      <c r="F101" s="4">
        <v>2</v>
      </c>
      <c r="G101" s="4" t="s">
        <v>143</v>
      </c>
      <c r="H101" s="4">
        <v>0</v>
      </c>
      <c r="I101" s="4" t="s">
        <v>143</v>
      </c>
    </row>
    <row r="102" spans="1:9" x14ac:dyDescent="0.2">
      <c r="A102" s="32">
        <v>50509</v>
      </c>
      <c r="B102" s="29" t="s">
        <v>137</v>
      </c>
      <c r="C102" s="45">
        <v>21</v>
      </c>
      <c r="D102" s="4">
        <v>10</v>
      </c>
      <c r="E102" s="4">
        <v>8</v>
      </c>
      <c r="F102" s="4">
        <v>3</v>
      </c>
      <c r="G102" s="4" t="s">
        <v>143</v>
      </c>
      <c r="H102" s="4" t="s">
        <v>143</v>
      </c>
      <c r="I102" s="4" t="s">
        <v>143</v>
      </c>
    </row>
    <row r="103" spans="1:9" x14ac:dyDescent="0.2">
      <c r="A103" s="32">
        <v>50510</v>
      </c>
      <c r="B103" s="29" t="s">
        <v>80</v>
      </c>
      <c r="C103" s="45">
        <v>25</v>
      </c>
      <c r="D103" s="4">
        <v>15</v>
      </c>
      <c r="E103" s="4">
        <v>8</v>
      </c>
      <c r="F103" s="4">
        <v>2</v>
      </c>
      <c r="G103" s="4" t="s">
        <v>143</v>
      </c>
      <c r="H103" s="4" t="s">
        <v>143</v>
      </c>
      <c r="I103" s="4" t="s">
        <v>143</v>
      </c>
    </row>
    <row r="104" spans="1:9" x14ac:dyDescent="0.2">
      <c r="A104" s="32">
        <v>50511</v>
      </c>
      <c r="B104" s="29" t="s">
        <v>81</v>
      </c>
      <c r="C104" s="45">
        <v>9</v>
      </c>
      <c r="D104" s="4" t="s">
        <v>143</v>
      </c>
      <c r="E104" s="4" t="s">
        <v>143</v>
      </c>
      <c r="F104" s="4">
        <v>4</v>
      </c>
      <c r="G104" s="4" t="s">
        <v>143</v>
      </c>
      <c r="H104" s="4">
        <v>5</v>
      </c>
      <c r="I104" s="4" t="s">
        <v>143</v>
      </c>
    </row>
    <row r="105" spans="1:9" x14ac:dyDescent="0.2">
      <c r="A105" s="32">
        <v>50512</v>
      </c>
      <c r="B105" s="29" t="s">
        <v>82</v>
      </c>
      <c r="C105" s="45">
        <v>9</v>
      </c>
      <c r="D105" s="4">
        <v>7</v>
      </c>
      <c r="E105" s="4">
        <v>1</v>
      </c>
      <c r="F105" s="4">
        <v>1</v>
      </c>
      <c r="G105" s="4" t="s">
        <v>143</v>
      </c>
      <c r="H105" s="4" t="s">
        <v>143</v>
      </c>
      <c r="I105" s="4" t="s">
        <v>143</v>
      </c>
    </row>
    <row r="106" spans="1:9" x14ac:dyDescent="0.2">
      <c r="A106" s="32">
        <v>50513</v>
      </c>
      <c r="B106" s="29" t="s">
        <v>83</v>
      </c>
      <c r="C106" s="45">
        <v>13</v>
      </c>
      <c r="D106" s="4">
        <v>6</v>
      </c>
      <c r="E106" s="4">
        <v>4</v>
      </c>
      <c r="F106" s="4">
        <v>3</v>
      </c>
      <c r="G106" s="4" t="s">
        <v>143</v>
      </c>
      <c r="H106" s="4" t="s">
        <v>143</v>
      </c>
      <c r="I106" s="4" t="s">
        <v>143</v>
      </c>
    </row>
    <row r="107" spans="1:9" x14ac:dyDescent="0.2">
      <c r="A107" s="32">
        <v>50514</v>
      </c>
      <c r="B107" s="29" t="s">
        <v>84</v>
      </c>
      <c r="C107" s="45">
        <v>9</v>
      </c>
      <c r="D107" s="4">
        <v>6</v>
      </c>
      <c r="E107" s="4" t="s">
        <v>143</v>
      </c>
      <c r="F107" s="4">
        <v>3</v>
      </c>
      <c r="G107" s="4" t="s">
        <v>143</v>
      </c>
      <c r="H107" s="4" t="s">
        <v>143</v>
      </c>
      <c r="I107" s="4" t="s">
        <v>143</v>
      </c>
    </row>
    <row r="108" spans="1:9" x14ac:dyDescent="0.2">
      <c r="A108" s="32">
        <v>50515</v>
      </c>
      <c r="B108" s="29" t="s">
        <v>85</v>
      </c>
      <c r="C108" s="45">
        <v>13</v>
      </c>
      <c r="D108" s="4">
        <v>7</v>
      </c>
      <c r="E108" s="4">
        <v>4</v>
      </c>
      <c r="F108" s="4">
        <v>2</v>
      </c>
      <c r="G108" s="4" t="s">
        <v>143</v>
      </c>
      <c r="H108" s="4" t="s">
        <v>143</v>
      </c>
      <c r="I108" s="4" t="s">
        <v>143</v>
      </c>
    </row>
    <row r="109" spans="1:9" ht="16.5" customHeight="1" x14ac:dyDescent="0.2">
      <c r="A109" s="32">
        <v>50601</v>
      </c>
      <c r="B109" s="29" t="s">
        <v>86</v>
      </c>
      <c r="C109" s="45">
        <v>21</v>
      </c>
      <c r="D109" s="4">
        <v>9</v>
      </c>
      <c r="E109" s="4">
        <v>11</v>
      </c>
      <c r="F109" s="4">
        <v>0</v>
      </c>
      <c r="G109" s="4" t="s">
        <v>143</v>
      </c>
      <c r="H109" s="4">
        <v>1</v>
      </c>
      <c r="I109" s="4" t="s">
        <v>143</v>
      </c>
    </row>
    <row r="110" spans="1:9" x14ac:dyDescent="0.2">
      <c r="A110" s="32">
        <v>50602</v>
      </c>
      <c r="B110" s="29" t="s">
        <v>120</v>
      </c>
      <c r="C110" s="45">
        <v>21</v>
      </c>
      <c r="D110" s="4">
        <v>7</v>
      </c>
      <c r="E110" s="4">
        <v>11</v>
      </c>
      <c r="F110" s="4">
        <v>2</v>
      </c>
      <c r="G110" s="4">
        <v>1</v>
      </c>
      <c r="H110" s="4" t="s">
        <v>143</v>
      </c>
      <c r="I110" s="4" t="s">
        <v>143</v>
      </c>
    </row>
    <row r="111" spans="1:9" x14ac:dyDescent="0.2">
      <c r="A111" s="32">
        <v>50603</v>
      </c>
      <c r="B111" s="29" t="s">
        <v>87</v>
      </c>
      <c r="C111" s="45">
        <v>9</v>
      </c>
      <c r="D111" s="4">
        <v>3</v>
      </c>
      <c r="E111" s="4">
        <v>6</v>
      </c>
      <c r="F111" s="4">
        <v>0</v>
      </c>
      <c r="G111" s="4" t="s">
        <v>143</v>
      </c>
      <c r="H111" s="4" t="s">
        <v>143</v>
      </c>
      <c r="I111" s="4" t="s">
        <v>143</v>
      </c>
    </row>
    <row r="112" spans="1:9" x14ac:dyDescent="0.2">
      <c r="A112" s="32">
        <v>50604</v>
      </c>
      <c r="B112" s="29" t="s">
        <v>121</v>
      </c>
      <c r="C112" s="45">
        <v>9</v>
      </c>
      <c r="D112" s="4">
        <v>6</v>
      </c>
      <c r="E112" s="4">
        <v>3</v>
      </c>
      <c r="F112" s="4">
        <v>0</v>
      </c>
      <c r="G112" s="4" t="s">
        <v>143</v>
      </c>
      <c r="H112" s="4" t="s">
        <v>143</v>
      </c>
      <c r="I112" s="4" t="s">
        <v>143</v>
      </c>
    </row>
    <row r="113" spans="1:9" x14ac:dyDescent="0.2">
      <c r="A113" s="32">
        <v>50605</v>
      </c>
      <c r="B113" s="29" t="s">
        <v>88</v>
      </c>
      <c r="C113" s="45">
        <v>13</v>
      </c>
      <c r="D113" s="4">
        <v>8</v>
      </c>
      <c r="E113" s="4">
        <v>5</v>
      </c>
      <c r="F113" s="4">
        <v>0</v>
      </c>
      <c r="G113" s="4" t="s">
        <v>143</v>
      </c>
      <c r="H113" s="4" t="s">
        <v>143</v>
      </c>
      <c r="I113" s="4" t="s">
        <v>143</v>
      </c>
    </row>
    <row r="114" spans="1:9" x14ac:dyDescent="0.2">
      <c r="A114" s="32">
        <v>50606</v>
      </c>
      <c r="B114" s="29" t="s">
        <v>89</v>
      </c>
      <c r="C114" s="45">
        <v>19</v>
      </c>
      <c r="D114" s="4">
        <v>8</v>
      </c>
      <c r="E114" s="4">
        <v>11</v>
      </c>
      <c r="F114" s="4">
        <v>0</v>
      </c>
      <c r="G114" s="4" t="s">
        <v>143</v>
      </c>
      <c r="H114" s="4" t="s">
        <v>143</v>
      </c>
      <c r="I114" s="4" t="s">
        <v>143</v>
      </c>
    </row>
    <row r="115" spans="1:9" x14ac:dyDescent="0.2">
      <c r="A115" s="32">
        <v>50607</v>
      </c>
      <c r="B115" s="29" t="s">
        <v>90</v>
      </c>
      <c r="C115" s="45">
        <v>13</v>
      </c>
      <c r="D115" s="4">
        <v>7</v>
      </c>
      <c r="E115" s="4">
        <v>5</v>
      </c>
      <c r="F115" s="4">
        <v>0</v>
      </c>
      <c r="G115" s="4" t="s">
        <v>143</v>
      </c>
      <c r="H115" s="4">
        <v>1</v>
      </c>
      <c r="I115" s="4" t="s">
        <v>143</v>
      </c>
    </row>
    <row r="116" spans="1:9" x14ac:dyDescent="0.2">
      <c r="A116" s="32">
        <v>50608</v>
      </c>
      <c r="B116" s="29" t="s">
        <v>91</v>
      </c>
      <c r="C116" s="45">
        <v>17</v>
      </c>
      <c r="D116" s="4">
        <v>5</v>
      </c>
      <c r="E116" s="4">
        <v>12</v>
      </c>
      <c r="F116" s="4" t="s">
        <v>143</v>
      </c>
      <c r="G116" s="4" t="s">
        <v>143</v>
      </c>
      <c r="H116" s="4" t="s">
        <v>143</v>
      </c>
      <c r="I116" s="4" t="s">
        <v>143</v>
      </c>
    </row>
    <row r="117" spans="1:9" x14ac:dyDescent="0.2">
      <c r="A117" s="32">
        <v>50609</v>
      </c>
      <c r="B117" s="29" t="s">
        <v>92</v>
      </c>
      <c r="C117" s="45">
        <v>19</v>
      </c>
      <c r="D117" s="4">
        <v>9</v>
      </c>
      <c r="E117" s="4">
        <v>10</v>
      </c>
      <c r="F117" s="4">
        <v>0</v>
      </c>
      <c r="G117" s="4" t="s">
        <v>143</v>
      </c>
      <c r="H117" s="4" t="s">
        <v>143</v>
      </c>
      <c r="I117" s="4" t="s">
        <v>143</v>
      </c>
    </row>
    <row r="118" spans="1:9" x14ac:dyDescent="0.2">
      <c r="A118" s="32">
        <v>50610</v>
      </c>
      <c r="B118" s="29" t="s">
        <v>93</v>
      </c>
      <c r="C118" s="45">
        <v>17</v>
      </c>
      <c r="D118" s="4">
        <v>10</v>
      </c>
      <c r="E118" s="4">
        <v>3</v>
      </c>
      <c r="F118" s="4">
        <v>4</v>
      </c>
      <c r="G118" s="4" t="s">
        <v>143</v>
      </c>
      <c r="H118" s="4" t="s">
        <v>143</v>
      </c>
      <c r="I118" s="4" t="s">
        <v>143</v>
      </c>
    </row>
    <row r="119" spans="1:9" x14ac:dyDescent="0.2">
      <c r="A119" s="32">
        <v>50611</v>
      </c>
      <c r="B119" s="29" t="s">
        <v>94</v>
      </c>
      <c r="C119" s="45">
        <v>19</v>
      </c>
      <c r="D119" s="4">
        <v>11</v>
      </c>
      <c r="E119" s="4">
        <v>7</v>
      </c>
      <c r="F119" s="4">
        <v>1</v>
      </c>
      <c r="G119" s="4" t="s">
        <v>143</v>
      </c>
      <c r="H119" s="4" t="s">
        <v>143</v>
      </c>
      <c r="I119" s="4" t="s">
        <v>143</v>
      </c>
    </row>
    <row r="120" spans="1:9" x14ac:dyDescent="0.2">
      <c r="A120" s="32">
        <v>50612</v>
      </c>
      <c r="B120" s="29" t="s">
        <v>122</v>
      </c>
      <c r="C120" s="45">
        <v>17</v>
      </c>
      <c r="D120" s="4">
        <v>9</v>
      </c>
      <c r="E120" s="4">
        <v>7</v>
      </c>
      <c r="F120" s="4">
        <v>1</v>
      </c>
      <c r="G120" s="4" t="s">
        <v>143</v>
      </c>
      <c r="H120" s="4" t="s">
        <v>143</v>
      </c>
      <c r="I120" s="4" t="s">
        <v>143</v>
      </c>
    </row>
    <row r="121" spans="1:9" x14ac:dyDescent="0.2">
      <c r="A121" s="32">
        <v>50613</v>
      </c>
      <c r="B121" s="29" t="s">
        <v>95</v>
      </c>
      <c r="C121" s="45">
        <v>25</v>
      </c>
      <c r="D121" s="4">
        <v>8</v>
      </c>
      <c r="E121" s="4">
        <v>11</v>
      </c>
      <c r="F121" s="4">
        <v>5</v>
      </c>
      <c r="G121" s="4">
        <v>1</v>
      </c>
      <c r="H121" s="4" t="s">
        <v>143</v>
      </c>
      <c r="I121" s="4" t="s">
        <v>143</v>
      </c>
    </row>
    <row r="122" spans="1:9" x14ac:dyDescent="0.2">
      <c r="A122" s="32">
        <v>50614</v>
      </c>
      <c r="B122" s="29" t="s">
        <v>123</v>
      </c>
      <c r="C122" s="45">
        <v>19</v>
      </c>
      <c r="D122" s="4">
        <v>8</v>
      </c>
      <c r="E122" s="4">
        <v>8</v>
      </c>
      <c r="F122" s="4">
        <v>1</v>
      </c>
      <c r="G122" s="4" t="s">
        <v>143</v>
      </c>
      <c r="H122" s="4">
        <v>2</v>
      </c>
      <c r="I122" s="4" t="s">
        <v>143</v>
      </c>
    </row>
    <row r="123" spans="1:9" x14ac:dyDescent="0.2">
      <c r="A123" s="32">
        <v>50615</v>
      </c>
      <c r="B123" s="29" t="s">
        <v>96</v>
      </c>
      <c r="C123" s="45">
        <v>17</v>
      </c>
      <c r="D123" s="4">
        <v>7</v>
      </c>
      <c r="E123" s="4">
        <v>8</v>
      </c>
      <c r="F123" s="4">
        <v>2</v>
      </c>
      <c r="G123" s="4" t="s">
        <v>143</v>
      </c>
      <c r="H123" s="4" t="s">
        <v>143</v>
      </c>
      <c r="I123" s="4" t="s">
        <v>143</v>
      </c>
    </row>
    <row r="124" spans="1:9" x14ac:dyDescent="0.2">
      <c r="A124" s="32">
        <v>50616</v>
      </c>
      <c r="B124" s="29" t="s">
        <v>97</v>
      </c>
      <c r="C124" s="45">
        <v>21</v>
      </c>
      <c r="D124" s="4">
        <v>11</v>
      </c>
      <c r="E124" s="4">
        <v>4</v>
      </c>
      <c r="F124" s="4">
        <v>6</v>
      </c>
      <c r="G124" s="4" t="s">
        <v>143</v>
      </c>
      <c r="H124" s="4" t="s">
        <v>143</v>
      </c>
      <c r="I124" s="4" t="s">
        <v>143</v>
      </c>
    </row>
    <row r="125" spans="1:9" x14ac:dyDescent="0.2">
      <c r="A125" s="32">
        <v>50617</v>
      </c>
      <c r="B125" s="29" t="s">
        <v>98</v>
      </c>
      <c r="C125" s="45">
        <v>19</v>
      </c>
      <c r="D125" s="4">
        <v>9</v>
      </c>
      <c r="E125" s="4">
        <v>3</v>
      </c>
      <c r="F125" s="4" t="s">
        <v>143</v>
      </c>
      <c r="G125" s="4" t="s">
        <v>143</v>
      </c>
      <c r="H125" s="4">
        <v>7</v>
      </c>
      <c r="I125" s="4" t="s">
        <v>143</v>
      </c>
    </row>
    <row r="126" spans="1:9" x14ac:dyDescent="0.2">
      <c r="A126" s="32">
        <v>50618</v>
      </c>
      <c r="B126" s="29" t="s">
        <v>99</v>
      </c>
      <c r="C126" s="45">
        <v>19</v>
      </c>
      <c r="D126" s="4">
        <v>12</v>
      </c>
      <c r="E126" s="4">
        <v>5</v>
      </c>
      <c r="F126" s="4">
        <v>2</v>
      </c>
      <c r="G126" s="4" t="s">
        <v>143</v>
      </c>
      <c r="H126" s="4" t="s">
        <v>143</v>
      </c>
      <c r="I126" s="4" t="s">
        <v>143</v>
      </c>
    </row>
    <row r="127" spans="1:9" x14ac:dyDescent="0.2">
      <c r="A127" s="32">
        <v>50619</v>
      </c>
      <c r="B127" s="29" t="s">
        <v>124</v>
      </c>
      <c r="C127" s="45">
        <v>25</v>
      </c>
      <c r="D127" s="4">
        <v>6</v>
      </c>
      <c r="E127" s="4">
        <v>15</v>
      </c>
      <c r="F127" s="4">
        <v>2</v>
      </c>
      <c r="G127" s="4">
        <v>2</v>
      </c>
      <c r="H127" s="4" t="s">
        <v>143</v>
      </c>
      <c r="I127" s="4" t="s">
        <v>143</v>
      </c>
    </row>
    <row r="128" spans="1:9" x14ac:dyDescent="0.2">
      <c r="A128" s="32">
        <v>50620</v>
      </c>
      <c r="B128" s="29" t="s">
        <v>138</v>
      </c>
      <c r="C128" s="45">
        <v>13</v>
      </c>
      <c r="D128" s="4">
        <v>5</v>
      </c>
      <c r="E128" s="4">
        <v>4</v>
      </c>
      <c r="F128" s="4" t="s">
        <v>143</v>
      </c>
      <c r="G128" s="4" t="s">
        <v>143</v>
      </c>
      <c r="H128" s="4">
        <v>4</v>
      </c>
      <c r="I128" s="4" t="s">
        <v>143</v>
      </c>
    </row>
    <row r="129" spans="1:9" x14ac:dyDescent="0.2">
      <c r="A129" s="32">
        <v>50621</v>
      </c>
      <c r="B129" s="29" t="s">
        <v>100</v>
      </c>
      <c r="C129" s="45">
        <v>17</v>
      </c>
      <c r="D129" s="4">
        <v>10</v>
      </c>
      <c r="E129" s="4">
        <v>5</v>
      </c>
      <c r="F129" s="4">
        <v>2</v>
      </c>
      <c r="G129" s="4" t="s">
        <v>143</v>
      </c>
      <c r="H129" s="4" t="s">
        <v>143</v>
      </c>
      <c r="I129" s="4" t="s">
        <v>143</v>
      </c>
    </row>
    <row r="130" spans="1:9" x14ac:dyDescent="0.2">
      <c r="A130" s="32">
        <v>50622</v>
      </c>
      <c r="B130" s="29" t="s">
        <v>101</v>
      </c>
      <c r="C130" s="45">
        <v>19</v>
      </c>
      <c r="D130" s="4">
        <v>11</v>
      </c>
      <c r="E130" s="4">
        <v>7</v>
      </c>
      <c r="F130" s="4">
        <v>1</v>
      </c>
      <c r="G130" s="4" t="s">
        <v>143</v>
      </c>
      <c r="H130" s="4" t="s">
        <v>143</v>
      </c>
      <c r="I130" s="4" t="s">
        <v>143</v>
      </c>
    </row>
    <row r="131" spans="1:9" x14ac:dyDescent="0.2">
      <c r="A131" s="32">
        <v>50623</v>
      </c>
      <c r="B131" s="29" t="s">
        <v>102</v>
      </c>
      <c r="C131" s="45">
        <v>17</v>
      </c>
      <c r="D131" s="4">
        <v>7</v>
      </c>
      <c r="E131" s="4">
        <v>5</v>
      </c>
      <c r="F131" s="4">
        <v>5</v>
      </c>
      <c r="G131" s="4" t="s">
        <v>143</v>
      </c>
      <c r="H131" s="4" t="s">
        <v>143</v>
      </c>
      <c r="I131" s="4" t="s">
        <v>143</v>
      </c>
    </row>
    <row r="132" spans="1:9" x14ac:dyDescent="0.2">
      <c r="A132" s="32">
        <v>50624</v>
      </c>
      <c r="B132" s="29" t="s">
        <v>103</v>
      </c>
      <c r="C132" s="45">
        <v>19</v>
      </c>
      <c r="D132" s="4">
        <v>7</v>
      </c>
      <c r="E132" s="4">
        <v>11</v>
      </c>
      <c r="F132" s="4">
        <v>1</v>
      </c>
      <c r="G132" s="4" t="s">
        <v>143</v>
      </c>
      <c r="H132" s="4" t="s">
        <v>143</v>
      </c>
      <c r="I132" s="4" t="s">
        <v>143</v>
      </c>
    </row>
    <row r="133" spans="1:9" x14ac:dyDescent="0.2">
      <c r="A133" s="32">
        <v>50625</v>
      </c>
      <c r="B133" s="29" t="s">
        <v>104</v>
      </c>
      <c r="C133" s="45">
        <v>9</v>
      </c>
      <c r="D133" s="4">
        <v>3</v>
      </c>
      <c r="E133" s="4">
        <v>4</v>
      </c>
      <c r="F133" s="4">
        <v>2</v>
      </c>
      <c r="G133" s="4" t="s">
        <v>143</v>
      </c>
      <c r="H133" s="4" t="s">
        <v>143</v>
      </c>
      <c r="I133" s="4" t="s">
        <v>143</v>
      </c>
    </row>
    <row r="134" spans="1:9" x14ac:dyDescent="0.2">
      <c r="A134" s="32">
        <v>50626</v>
      </c>
      <c r="B134" s="29" t="s">
        <v>105</v>
      </c>
      <c r="C134" s="45">
        <v>13</v>
      </c>
      <c r="D134" s="4">
        <v>8</v>
      </c>
      <c r="E134" s="4">
        <v>5</v>
      </c>
      <c r="F134" s="4">
        <v>0</v>
      </c>
      <c r="G134" s="4" t="s">
        <v>143</v>
      </c>
      <c r="H134" s="4" t="s">
        <v>143</v>
      </c>
      <c r="I134" s="4" t="s">
        <v>143</v>
      </c>
    </row>
    <row r="135" spans="1:9" x14ac:dyDescent="0.2">
      <c r="A135" s="32">
        <v>50627</v>
      </c>
      <c r="B135" s="29" t="s">
        <v>106</v>
      </c>
      <c r="C135" s="45">
        <v>9</v>
      </c>
      <c r="D135" s="4">
        <v>6</v>
      </c>
      <c r="E135" s="4">
        <v>1</v>
      </c>
      <c r="F135" s="4">
        <v>2</v>
      </c>
      <c r="G135" s="4" t="s">
        <v>143</v>
      </c>
      <c r="H135" s="4" t="s">
        <v>143</v>
      </c>
      <c r="I135" s="4" t="s">
        <v>143</v>
      </c>
    </row>
    <row r="136" spans="1:9" x14ac:dyDescent="0.2">
      <c r="A136" s="32">
        <v>50628</v>
      </c>
      <c r="B136" s="29" t="s">
        <v>107</v>
      </c>
      <c r="C136" s="45">
        <v>25</v>
      </c>
      <c r="D136" s="4">
        <v>9</v>
      </c>
      <c r="E136" s="4">
        <v>14</v>
      </c>
      <c r="F136" s="4">
        <v>2</v>
      </c>
      <c r="G136" s="4" t="s">
        <v>143</v>
      </c>
      <c r="H136" s="4" t="s">
        <v>143</v>
      </c>
      <c r="I136" s="4" t="s">
        <v>143</v>
      </c>
    </row>
  </sheetData>
  <mergeCells count="3">
    <mergeCell ref="D3:J3"/>
    <mergeCell ref="A3:A4"/>
    <mergeCell ref="B3:B4"/>
  </mergeCells>
  <pageMargins left="0.70866141732283472" right="0.70866141732283472" top="0.78740157480314965" bottom="0.78740157480314965" header="0.31496062992125984" footer="0.31496062992125984"/>
  <pageSetup paperSize="9" orientation="landscape" r:id="rId1"/>
  <rowBreaks count="1" manualBreakCount="1">
    <brk id="1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workbookViewId="0">
      <pane xSplit="2" ySplit="4" topLeftCell="D5" activePane="bottomRight" state="frozen"/>
      <selection pane="topRight" activeCell="C1" sqref="C1"/>
      <selection pane="bottomLeft" activeCell="A5" sqref="A5"/>
      <selection pane="bottomRight" activeCell="A2" sqref="A2"/>
    </sheetView>
  </sheetViews>
  <sheetFormatPr baseColWidth="10" defaultRowHeight="11.25" x14ac:dyDescent="0.2"/>
  <cols>
    <col min="1" max="1" width="6.5" customWidth="1"/>
    <col min="2" max="2" width="29.1640625" bestFit="1" customWidth="1"/>
    <col min="3" max="3" width="4.83203125" bestFit="1" customWidth="1"/>
    <col min="4" max="4" width="56.83203125" bestFit="1" customWidth="1"/>
    <col min="5" max="5" width="4.6640625" bestFit="1" customWidth="1"/>
    <col min="6" max="6" width="53.5" bestFit="1" customWidth="1"/>
    <col min="7" max="7" width="4.5" bestFit="1" customWidth="1"/>
    <col min="8" max="8" width="36" bestFit="1" customWidth="1"/>
    <col min="9" max="9" width="7" bestFit="1" customWidth="1"/>
    <col min="10" max="10" width="40.33203125" bestFit="1" customWidth="1"/>
    <col min="11" max="11" width="6.1640625" bestFit="1" customWidth="1"/>
    <col min="12" max="12" width="47.83203125" bestFit="1" customWidth="1"/>
    <col min="13" max="13" width="6.33203125" bestFit="1" customWidth="1"/>
    <col min="14" max="14" width="35.1640625" bestFit="1" customWidth="1"/>
    <col min="15" max="15" width="4.6640625" bestFit="1" customWidth="1"/>
    <col min="16" max="16" width="29.6640625" bestFit="1" customWidth="1"/>
  </cols>
  <sheetData>
    <row r="1" spans="1:16" ht="15.75" x14ac:dyDescent="0.25">
      <c r="A1" s="1" t="s">
        <v>284</v>
      </c>
    </row>
    <row r="2" spans="1:16" x14ac:dyDescent="0.2">
      <c r="A2" s="5"/>
    </row>
    <row r="3" spans="1:16" ht="11.25" customHeight="1" x14ac:dyDescent="0.2">
      <c r="A3" s="59" t="s">
        <v>0</v>
      </c>
      <c r="B3" s="61" t="s">
        <v>283</v>
      </c>
      <c r="C3" s="54" t="s">
        <v>142</v>
      </c>
      <c r="D3" s="55"/>
      <c r="E3" s="55"/>
      <c r="F3" s="56"/>
      <c r="G3" s="54" t="s">
        <v>142</v>
      </c>
      <c r="H3" s="55"/>
      <c r="I3" s="55"/>
      <c r="J3" s="56"/>
      <c r="K3" s="54" t="s">
        <v>142</v>
      </c>
      <c r="L3" s="55"/>
      <c r="M3" s="55"/>
      <c r="N3" s="55"/>
      <c r="O3" s="55"/>
      <c r="P3" s="56"/>
    </row>
    <row r="4" spans="1:16" x14ac:dyDescent="0.2">
      <c r="A4" s="60"/>
      <c r="B4" s="62"/>
      <c r="C4" s="54" t="s">
        <v>112</v>
      </c>
      <c r="D4" s="56"/>
      <c r="E4" s="54" t="s">
        <v>113</v>
      </c>
      <c r="F4" s="56"/>
      <c r="G4" s="54" t="s">
        <v>114</v>
      </c>
      <c r="H4" s="56"/>
      <c r="I4" s="54" t="s">
        <v>115</v>
      </c>
      <c r="J4" s="56"/>
      <c r="K4" s="54" t="s">
        <v>140</v>
      </c>
      <c r="L4" s="56"/>
      <c r="M4" s="54" t="s">
        <v>141</v>
      </c>
      <c r="N4" s="56"/>
      <c r="O4" s="54" t="s">
        <v>285</v>
      </c>
      <c r="P4" s="56"/>
    </row>
    <row r="5" spans="1:16" x14ac:dyDescent="0.2">
      <c r="A5" s="32"/>
      <c r="B5" s="25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</row>
    <row r="6" spans="1:16" x14ac:dyDescent="0.2">
      <c r="A6" s="32">
        <v>50101</v>
      </c>
      <c r="B6" s="29" t="s">
        <v>117</v>
      </c>
      <c r="C6" s="4" t="s">
        <v>145</v>
      </c>
      <c r="D6" s="4" t="s">
        <v>146</v>
      </c>
      <c r="E6" s="4" t="s">
        <v>113</v>
      </c>
      <c r="F6" s="4" t="s">
        <v>147</v>
      </c>
      <c r="G6" s="4" t="s">
        <v>114</v>
      </c>
      <c r="H6" s="4" t="s">
        <v>148</v>
      </c>
      <c r="I6" s="4" t="s">
        <v>149</v>
      </c>
      <c r="J6" s="4" t="s">
        <v>150</v>
      </c>
      <c r="K6" s="4" t="s">
        <v>152</v>
      </c>
      <c r="L6" s="4" t="s">
        <v>153</v>
      </c>
      <c r="M6" s="4" t="s">
        <v>154</v>
      </c>
      <c r="N6" s="4" t="s">
        <v>155</v>
      </c>
      <c r="O6" s="4" t="s">
        <v>139</v>
      </c>
      <c r="P6" s="4" t="s">
        <v>151</v>
      </c>
    </row>
    <row r="7" spans="1:16" ht="16.5" customHeight="1" x14ac:dyDescent="0.2">
      <c r="A7" s="32">
        <v>50201</v>
      </c>
      <c r="B7" s="29" t="s">
        <v>6</v>
      </c>
      <c r="C7" s="4" t="s">
        <v>112</v>
      </c>
      <c r="D7" s="4" t="s">
        <v>156</v>
      </c>
      <c r="E7" s="4" t="s">
        <v>113</v>
      </c>
      <c r="F7" s="4" t="s">
        <v>157</v>
      </c>
      <c r="G7" s="4" t="s">
        <v>114</v>
      </c>
      <c r="H7" s="4" t="s">
        <v>158</v>
      </c>
      <c r="I7" s="4"/>
      <c r="J7" s="4"/>
      <c r="K7" s="4"/>
      <c r="L7" s="4"/>
    </row>
    <row r="8" spans="1:16" x14ac:dyDescent="0.2">
      <c r="A8" s="32">
        <v>50202</v>
      </c>
      <c r="B8" s="29" t="s">
        <v>7</v>
      </c>
      <c r="C8" s="4" t="s">
        <v>112</v>
      </c>
      <c r="D8" s="4" t="s">
        <v>159</v>
      </c>
      <c r="E8" s="4" t="s">
        <v>113</v>
      </c>
      <c r="F8" s="4" t="s">
        <v>160</v>
      </c>
      <c r="G8" s="4" t="s">
        <v>114</v>
      </c>
      <c r="H8" s="4" t="s">
        <v>158</v>
      </c>
      <c r="I8" s="4"/>
      <c r="J8" s="4"/>
      <c r="K8" s="4"/>
      <c r="L8" s="4"/>
      <c r="M8" s="4"/>
      <c r="N8" s="4"/>
    </row>
    <row r="9" spans="1:16" x14ac:dyDescent="0.2">
      <c r="A9" s="32">
        <v>50203</v>
      </c>
      <c r="B9" s="29" t="s">
        <v>8</v>
      </c>
      <c r="C9" s="4" t="s">
        <v>112</v>
      </c>
      <c r="D9" s="4" t="s">
        <v>159</v>
      </c>
      <c r="E9" s="4" t="s">
        <v>113</v>
      </c>
      <c r="F9" s="4" t="s">
        <v>160</v>
      </c>
      <c r="G9" s="4" t="s">
        <v>114</v>
      </c>
      <c r="H9" s="4" t="s">
        <v>158</v>
      </c>
      <c r="I9" s="4"/>
      <c r="J9" s="4"/>
      <c r="K9" s="4"/>
      <c r="L9" s="4"/>
      <c r="M9" s="4"/>
      <c r="N9" s="4"/>
    </row>
    <row r="10" spans="1:16" x14ac:dyDescent="0.2">
      <c r="A10" s="32">
        <v>50204</v>
      </c>
      <c r="B10" s="29" t="s">
        <v>9</v>
      </c>
      <c r="C10" s="4" t="s">
        <v>112</v>
      </c>
      <c r="D10" s="4" t="s">
        <v>159</v>
      </c>
      <c r="E10" s="4" t="s">
        <v>113</v>
      </c>
      <c r="F10" s="4" t="s">
        <v>160</v>
      </c>
      <c r="G10" s="4" t="s">
        <v>114</v>
      </c>
      <c r="H10" s="4" t="s">
        <v>158</v>
      </c>
      <c r="I10" s="4"/>
      <c r="J10" s="4"/>
      <c r="K10" s="4"/>
      <c r="L10" s="4"/>
      <c r="M10" s="4"/>
      <c r="N10" s="4"/>
    </row>
    <row r="11" spans="1:16" x14ac:dyDescent="0.2">
      <c r="A11" s="32">
        <v>50205</v>
      </c>
      <c r="B11" s="29" t="s">
        <v>10</v>
      </c>
      <c r="C11" s="4" t="s">
        <v>112</v>
      </c>
      <c r="D11" s="4" t="s">
        <v>159</v>
      </c>
      <c r="E11" s="4" t="s">
        <v>113</v>
      </c>
      <c r="F11" s="4" t="s">
        <v>160</v>
      </c>
      <c r="G11" s="4" t="s">
        <v>114</v>
      </c>
      <c r="H11" s="4" t="s">
        <v>158</v>
      </c>
      <c r="I11" s="4" t="s">
        <v>161</v>
      </c>
      <c r="J11" s="4" t="s">
        <v>162</v>
      </c>
      <c r="K11" s="4"/>
      <c r="L11" s="4"/>
      <c r="M11" s="4"/>
      <c r="N11" s="4"/>
    </row>
    <row r="12" spans="1:16" x14ac:dyDescent="0.2">
      <c r="A12" s="32">
        <v>50206</v>
      </c>
      <c r="B12" s="29" t="s">
        <v>11</v>
      </c>
      <c r="C12" s="4" t="s">
        <v>112</v>
      </c>
      <c r="D12" s="4" t="s">
        <v>159</v>
      </c>
      <c r="E12" s="4" t="s">
        <v>113</v>
      </c>
      <c r="F12" s="4" t="s">
        <v>160</v>
      </c>
      <c r="G12" s="4" t="s">
        <v>114</v>
      </c>
      <c r="H12" s="4" t="s">
        <v>158</v>
      </c>
      <c r="I12" s="4"/>
      <c r="J12" s="4"/>
      <c r="K12" s="4"/>
      <c r="L12" s="4"/>
      <c r="M12" s="4"/>
      <c r="N12" s="4"/>
    </row>
    <row r="13" spans="1:16" x14ac:dyDescent="0.2">
      <c r="A13" s="32">
        <v>50207</v>
      </c>
      <c r="B13" s="29" t="s">
        <v>12</v>
      </c>
      <c r="C13" s="4" t="s">
        <v>112</v>
      </c>
      <c r="D13" s="4" t="s">
        <v>159</v>
      </c>
      <c r="E13" s="4" t="s">
        <v>113</v>
      </c>
      <c r="F13" s="4" t="s">
        <v>160</v>
      </c>
      <c r="G13" s="4" t="s">
        <v>114</v>
      </c>
      <c r="H13" s="4" t="s">
        <v>158</v>
      </c>
      <c r="I13" s="4" t="s">
        <v>163</v>
      </c>
      <c r="J13" s="4" t="s">
        <v>164</v>
      </c>
      <c r="K13" s="4"/>
      <c r="L13" s="4"/>
      <c r="M13" s="4"/>
      <c r="N13" s="4"/>
    </row>
    <row r="14" spans="1:16" x14ac:dyDescent="0.2">
      <c r="A14" s="32">
        <v>50208</v>
      </c>
      <c r="B14" s="29" t="s">
        <v>13</v>
      </c>
      <c r="C14" s="4" t="s">
        <v>112</v>
      </c>
      <c r="D14" s="4" t="s">
        <v>159</v>
      </c>
      <c r="E14" s="4" t="s">
        <v>113</v>
      </c>
      <c r="F14" s="4" t="s">
        <v>160</v>
      </c>
      <c r="G14" s="4" t="s">
        <v>114</v>
      </c>
      <c r="H14" s="4" t="s">
        <v>158</v>
      </c>
      <c r="I14" s="4" t="s">
        <v>165</v>
      </c>
      <c r="J14" s="4" t="s">
        <v>166</v>
      </c>
      <c r="K14" s="4"/>
      <c r="L14" s="4"/>
      <c r="M14" s="4"/>
      <c r="N14" s="4"/>
    </row>
    <row r="15" spans="1:16" x14ac:dyDescent="0.2">
      <c r="A15" s="32">
        <v>50209</v>
      </c>
      <c r="B15" s="29" t="s">
        <v>14</v>
      </c>
      <c r="C15" s="4" t="s">
        <v>112</v>
      </c>
      <c r="D15" s="4" t="s">
        <v>159</v>
      </c>
      <c r="E15" s="4" t="s">
        <v>113</v>
      </c>
      <c r="F15" s="4" t="s">
        <v>160</v>
      </c>
      <c r="G15" s="4" t="s">
        <v>114</v>
      </c>
      <c r="H15" s="4" t="s">
        <v>167</v>
      </c>
      <c r="I15" s="4" t="s">
        <v>168</v>
      </c>
      <c r="J15" s="4" t="s">
        <v>169</v>
      </c>
      <c r="K15" s="4"/>
      <c r="L15" s="4"/>
      <c r="M15" s="4"/>
      <c r="N15" s="4"/>
    </row>
    <row r="16" spans="1:16" x14ac:dyDescent="0.2">
      <c r="A16" s="32">
        <v>50210</v>
      </c>
      <c r="B16" s="29" t="s">
        <v>118</v>
      </c>
      <c r="C16" s="4" t="s">
        <v>112</v>
      </c>
      <c r="D16" s="4" t="s">
        <v>159</v>
      </c>
      <c r="E16" s="4" t="s">
        <v>113</v>
      </c>
      <c r="F16" s="4" t="s">
        <v>160</v>
      </c>
      <c r="G16" s="4" t="s">
        <v>114</v>
      </c>
      <c r="H16" s="4" t="s">
        <v>167</v>
      </c>
      <c r="I16" s="4"/>
      <c r="J16" s="4"/>
      <c r="K16" s="4"/>
      <c r="L16" s="4"/>
      <c r="M16" s="4"/>
      <c r="N16" s="4"/>
    </row>
    <row r="17" spans="1:14" x14ac:dyDescent="0.2">
      <c r="A17" s="32">
        <v>50211</v>
      </c>
      <c r="B17" s="29" t="s">
        <v>130</v>
      </c>
      <c r="C17" s="4" t="s">
        <v>112</v>
      </c>
      <c r="D17" s="4" t="s">
        <v>159</v>
      </c>
      <c r="E17" s="4" t="s">
        <v>113</v>
      </c>
      <c r="F17" s="4" t="s">
        <v>160</v>
      </c>
      <c r="G17" s="4" t="s">
        <v>114</v>
      </c>
      <c r="H17" s="4" t="s">
        <v>158</v>
      </c>
      <c r="I17" s="4"/>
      <c r="J17" s="4"/>
      <c r="K17" s="4"/>
      <c r="L17" s="4"/>
      <c r="M17" s="4"/>
      <c r="N17" s="4"/>
    </row>
    <row r="18" spans="1:14" x14ac:dyDescent="0.2">
      <c r="A18" s="32">
        <v>50212</v>
      </c>
      <c r="B18" s="29" t="s">
        <v>119</v>
      </c>
      <c r="C18" s="4" t="s">
        <v>112</v>
      </c>
      <c r="D18" s="4" t="s">
        <v>170</v>
      </c>
      <c r="E18" s="4" t="s">
        <v>113</v>
      </c>
      <c r="F18" s="4" t="s">
        <v>160</v>
      </c>
      <c r="G18" s="4" t="s">
        <v>114</v>
      </c>
      <c r="H18" s="4" t="s">
        <v>158</v>
      </c>
      <c r="I18" s="4"/>
      <c r="J18" s="4"/>
      <c r="K18" s="4"/>
      <c r="L18" s="4"/>
      <c r="M18" s="4"/>
      <c r="N18" s="4"/>
    </row>
    <row r="19" spans="1:14" x14ac:dyDescent="0.2">
      <c r="A19" s="32">
        <v>50213</v>
      </c>
      <c r="B19" s="29" t="s">
        <v>15</v>
      </c>
      <c r="C19" s="4" t="s">
        <v>112</v>
      </c>
      <c r="D19" s="4" t="s">
        <v>159</v>
      </c>
      <c r="E19" s="4" t="s">
        <v>113</v>
      </c>
      <c r="F19" s="4" t="s">
        <v>160</v>
      </c>
      <c r="G19" s="4" t="s">
        <v>114</v>
      </c>
      <c r="H19" s="4" t="s">
        <v>158</v>
      </c>
      <c r="I19" s="4"/>
      <c r="J19" s="4"/>
      <c r="K19" s="4" t="s">
        <v>171</v>
      </c>
      <c r="L19" s="4" t="s">
        <v>172</v>
      </c>
      <c r="M19" s="4"/>
      <c r="N19" s="4"/>
    </row>
    <row r="20" spans="1:14" ht="16.5" customHeight="1" x14ac:dyDescent="0.2">
      <c r="A20" s="32">
        <v>50301</v>
      </c>
      <c r="B20" s="29" t="s">
        <v>16</v>
      </c>
      <c r="C20" s="4" t="s">
        <v>112</v>
      </c>
      <c r="D20" s="4" t="s">
        <v>173</v>
      </c>
      <c r="E20" s="4" t="s">
        <v>113</v>
      </c>
      <c r="F20" s="4" t="s">
        <v>160</v>
      </c>
      <c r="G20" s="4"/>
      <c r="H20" s="4"/>
      <c r="I20" s="4" t="s">
        <v>115</v>
      </c>
      <c r="J20" s="4" t="s">
        <v>174</v>
      </c>
      <c r="K20" s="4" t="s">
        <v>175</v>
      </c>
      <c r="L20" s="4" t="s">
        <v>176</v>
      </c>
      <c r="M20" s="4"/>
      <c r="N20" s="4"/>
    </row>
    <row r="21" spans="1:14" x14ac:dyDescent="0.2">
      <c r="A21" s="32">
        <v>50302</v>
      </c>
      <c r="B21" s="29" t="s">
        <v>17</v>
      </c>
      <c r="C21" s="4" t="s">
        <v>112</v>
      </c>
      <c r="D21" s="4" t="s">
        <v>159</v>
      </c>
      <c r="E21" s="4" t="s">
        <v>113</v>
      </c>
      <c r="F21" s="4" t="s">
        <v>160</v>
      </c>
      <c r="G21" s="4" t="s">
        <v>114</v>
      </c>
      <c r="H21" s="4" t="s">
        <v>167</v>
      </c>
      <c r="I21" s="4" t="s">
        <v>177</v>
      </c>
      <c r="J21" s="4" t="s">
        <v>178</v>
      </c>
      <c r="K21" s="4"/>
      <c r="L21" s="4"/>
      <c r="M21" s="4"/>
      <c r="N21" s="4"/>
    </row>
    <row r="22" spans="1:14" x14ac:dyDescent="0.2">
      <c r="A22" s="32">
        <v>50303</v>
      </c>
      <c r="B22" s="29" t="s">
        <v>18</v>
      </c>
      <c r="C22" s="4" t="s">
        <v>112</v>
      </c>
      <c r="D22" s="4" t="s">
        <v>159</v>
      </c>
      <c r="E22" s="4" t="s">
        <v>113</v>
      </c>
      <c r="F22" s="4" t="s">
        <v>160</v>
      </c>
      <c r="G22" s="4"/>
      <c r="H22" s="4"/>
      <c r="I22" s="4"/>
      <c r="J22" s="4"/>
      <c r="K22" s="4" t="s">
        <v>179</v>
      </c>
      <c r="L22" s="4" t="s">
        <v>180</v>
      </c>
      <c r="M22" s="4"/>
      <c r="N22" s="4"/>
    </row>
    <row r="23" spans="1:14" x14ac:dyDescent="0.2">
      <c r="A23" s="32">
        <v>50304</v>
      </c>
      <c r="B23" s="29" t="s">
        <v>19</v>
      </c>
      <c r="C23" s="4" t="s">
        <v>112</v>
      </c>
      <c r="D23" s="4" t="s">
        <v>159</v>
      </c>
      <c r="E23" s="4" t="s">
        <v>113</v>
      </c>
      <c r="F23" s="4" t="s">
        <v>160</v>
      </c>
      <c r="G23" s="4" t="s">
        <v>114</v>
      </c>
      <c r="H23" s="4" t="s">
        <v>158</v>
      </c>
      <c r="I23" s="4"/>
      <c r="J23" s="4"/>
      <c r="K23" s="4"/>
      <c r="L23" s="4"/>
      <c r="M23" s="4"/>
      <c r="N23" s="4"/>
    </row>
    <row r="24" spans="1:14" x14ac:dyDescent="0.2">
      <c r="A24" s="32">
        <v>50305</v>
      </c>
      <c r="B24" s="29" t="s">
        <v>20</v>
      </c>
      <c r="C24" s="4" t="s">
        <v>112</v>
      </c>
      <c r="D24" s="4" t="s">
        <v>159</v>
      </c>
      <c r="E24" s="4" t="s">
        <v>113</v>
      </c>
      <c r="F24" s="4" t="s">
        <v>160</v>
      </c>
      <c r="G24" s="4" t="s">
        <v>114</v>
      </c>
      <c r="H24" s="4" t="s">
        <v>158</v>
      </c>
      <c r="I24" s="4" t="s">
        <v>181</v>
      </c>
      <c r="J24" s="4" t="s">
        <v>182</v>
      </c>
      <c r="K24" s="4" t="s">
        <v>183</v>
      </c>
      <c r="L24" s="4" t="s">
        <v>184</v>
      </c>
      <c r="M24" s="4"/>
      <c r="N24" s="4"/>
    </row>
    <row r="25" spans="1:14" x14ac:dyDescent="0.2">
      <c r="A25" s="32">
        <v>50306</v>
      </c>
      <c r="B25" s="29" t="s">
        <v>21</v>
      </c>
      <c r="C25" s="4" t="s">
        <v>112</v>
      </c>
      <c r="D25" s="4" t="s">
        <v>159</v>
      </c>
      <c r="E25" s="4" t="s">
        <v>113</v>
      </c>
      <c r="F25" s="4" t="s">
        <v>160</v>
      </c>
      <c r="G25" s="4" t="s">
        <v>114</v>
      </c>
      <c r="H25" s="4" t="s">
        <v>158</v>
      </c>
      <c r="I25" s="4"/>
      <c r="J25" s="4"/>
      <c r="K25" s="4"/>
      <c r="L25" s="4"/>
      <c r="M25" s="4"/>
      <c r="N25" s="4"/>
    </row>
    <row r="26" spans="1:14" x14ac:dyDescent="0.2">
      <c r="A26" s="32">
        <v>50307</v>
      </c>
      <c r="B26" s="29" t="s">
        <v>22</v>
      </c>
      <c r="C26" s="4" t="s">
        <v>112</v>
      </c>
      <c r="D26" s="4" t="s">
        <v>159</v>
      </c>
      <c r="E26" s="4" t="s">
        <v>113</v>
      </c>
      <c r="F26" s="4" t="s">
        <v>160</v>
      </c>
      <c r="G26" s="4" t="s">
        <v>114</v>
      </c>
      <c r="H26" s="4" t="s">
        <v>158</v>
      </c>
      <c r="I26" s="4"/>
      <c r="J26" s="4"/>
      <c r="K26" s="4"/>
      <c r="L26" s="4"/>
      <c r="M26" s="4"/>
      <c r="N26" s="4"/>
    </row>
    <row r="27" spans="1:14" x14ac:dyDescent="0.2">
      <c r="A27" s="32">
        <v>50308</v>
      </c>
      <c r="B27" s="29" t="s">
        <v>23</v>
      </c>
      <c r="C27" s="4" t="s">
        <v>112</v>
      </c>
      <c r="D27" s="4" t="s">
        <v>159</v>
      </c>
      <c r="E27" s="4" t="s">
        <v>113</v>
      </c>
      <c r="F27" s="4" t="s">
        <v>160</v>
      </c>
      <c r="G27" s="4" t="s">
        <v>114</v>
      </c>
      <c r="H27" s="4" t="s">
        <v>158</v>
      </c>
      <c r="I27" s="4"/>
      <c r="J27" s="4"/>
      <c r="K27" s="4"/>
      <c r="L27" s="4"/>
      <c r="M27" s="4"/>
      <c r="N27" s="4"/>
    </row>
    <row r="28" spans="1:14" x14ac:dyDescent="0.2">
      <c r="A28" s="32">
        <v>50309</v>
      </c>
      <c r="B28" s="29" t="s">
        <v>24</v>
      </c>
      <c r="C28" s="4" t="s">
        <v>112</v>
      </c>
      <c r="D28" s="4" t="s">
        <v>159</v>
      </c>
      <c r="E28" s="4" t="s">
        <v>113</v>
      </c>
      <c r="F28" s="4" t="s">
        <v>160</v>
      </c>
      <c r="G28" s="4" t="s">
        <v>114</v>
      </c>
      <c r="H28" s="4" t="s">
        <v>158</v>
      </c>
      <c r="I28" s="4" t="s">
        <v>185</v>
      </c>
      <c r="J28" s="4" t="s">
        <v>186</v>
      </c>
      <c r="K28" s="4"/>
      <c r="L28" s="4"/>
      <c r="M28" s="4"/>
      <c r="N28" s="4"/>
    </row>
    <row r="29" spans="1:14" x14ac:dyDescent="0.2">
      <c r="A29" s="32">
        <v>50310</v>
      </c>
      <c r="B29" s="29" t="s">
        <v>25</v>
      </c>
      <c r="C29" s="4" t="s">
        <v>112</v>
      </c>
      <c r="D29" s="4" t="s">
        <v>159</v>
      </c>
      <c r="E29" s="4" t="s">
        <v>113</v>
      </c>
      <c r="F29" s="4" t="s">
        <v>160</v>
      </c>
      <c r="G29" s="4" t="s">
        <v>114</v>
      </c>
      <c r="H29" s="4" t="s">
        <v>158</v>
      </c>
      <c r="I29" s="4" t="s">
        <v>115</v>
      </c>
      <c r="J29" s="4" t="s">
        <v>187</v>
      </c>
      <c r="K29" s="4" t="s">
        <v>188</v>
      </c>
      <c r="L29" s="4" t="s">
        <v>189</v>
      </c>
      <c r="M29" s="4"/>
      <c r="N29" s="4"/>
    </row>
    <row r="30" spans="1:14" x14ac:dyDescent="0.2">
      <c r="A30" s="32">
        <v>50311</v>
      </c>
      <c r="B30" s="29" t="s">
        <v>26</v>
      </c>
      <c r="C30" s="4" t="s">
        <v>112</v>
      </c>
      <c r="D30" s="4" t="s">
        <v>159</v>
      </c>
      <c r="E30" s="4" t="s">
        <v>113</v>
      </c>
      <c r="F30" s="4" t="s">
        <v>160</v>
      </c>
      <c r="G30" s="4" t="s">
        <v>114</v>
      </c>
      <c r="H30" s="4" t="s">
        <v>158</v>
      </c>
      <c r="I30" s="4"/>
      <c r="J30" s="4"/>
      <c r="K30" s="4"/>
      <c r="L30" s="4"/>
      <c r="M30" s="4"/>
      <c r="N30" s="4"/>
    </row>
    <row r="31" spans="1:14" x14ac:dyDescent="0.2">
      <c r="A31" s="32">
        <v>50312</v>
      </c>
      <c r="B31" s="29" t="s">
        <v>27</v>
      </c>
      <c r="C31" s="4" t="s">
        <v>112</v>
      </c>
      <c r="D31" s="4" t="s">
        <v>159</v>
      </c>
      <c r="E31" s="4" t="s">
        <v>113</v>
      </c>
      <c r="F31" s="4" t="s">
        <v>160</v>
      </c>
      <c r="G31" s="4" t="s">
        <v>114</v>
      </c>
      <c r="H31" s="4" t="s">
        <v>158</v>
      </c>
      <c r="I31" s="4"/>
      <c r="J31" s="4"/>
      <c r="K31" s="4"/>
      <c r="L31" s="4"/>
      <c r="M31" s="4"/>
      <c r="N31" s="4"/>
    </row>
    <row r="32" spans="1:14" x14ac:dyDescent="0.2">
      <c r="A32" s="32">
        <v>50313</v>
      </c>
      <c r="B32" s="29" t="s">
        <v>28</v>
      </c>
      <c r="C32" s="4" t="s">
        <v>112</v>
      </c>
      <c r="D32" s="4" t="s">
        <v>159</v>
      </c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">
      <c r="A33" s="32">
        <v>50314</v>
      </c>
      <c r="B33" s="29" t="s">
        <v>29</v>
      </c>
      <c r="C33" s="4" t="s">
        <v>190</v>
      </c>
      <c r="D33" s="4" t="s">
        <v>191</v>
      </c>
      <c r="E33" s="4" t="s">
        <v>113</v>
      </c>
      <c r="F33" s="4" t="s">
        <v>192</v>
      </c>
      <c r="G33" s="4" t="s">
        <v>114</v>
      </c>
      <c r="H33" s="4" t="s">
        <v>158</v>
      </c>
      <c r="I33" s="4" t="s">
        <v>193</v>
      </c>
      <c r="J33" s="4" t="s">
        <v>194</v>
      </c>
      <c r="K33" s="4"/>
      <c r="L33" s="4"/>
      <c r="M33" s="4"/>
      <c r="N33" s="4"/>
    </row>
    <row r="34" spans="1:14" x14ac:dyDescent="0.2">
      <c r="A34" s="32">
        <v>50315</v>
      </c>
      <c r="B34" s="29" t="s">
        <v>30</v>
      </c>
      <c r="C34" s="4" t="s">
        <v>112</v>
      </c>
      <c r="D34" s="4" t="s">
        <v>195</v>
      </c>
      <c r="E34" s="4" t="s">
        <v>113</v>
      </c>
      <c r="F34" s="4" t="s">
        <v>160</v>
      </c>
      <c r="G34" s="4" t="s">
        <v>114</v>
      </c>
      <c r="H34" s="4" t="s">
        <v>158</v>
      </c>
      <c r="I34" s="4"/>
      <c r="J34" s="4"/>
      <c r="K34" s="4" t="s">
        <v>196</v>
      </c>
      <c r="L34" s="4" t="s">
        <v>197</v>
      </c>
      <c r="M34" s="4"/>
      <c r="N34" s="4"/>
    </row>
    <row r="35" spans="1:14" x14ac:dyDescent="0.2">
      <c r="A35" s="32">
        <v>50316</v>
      </c>
      <c r="B35" s="29" t="s">
        <v>31</v>
      </c>
      <c r="C35" s="4" t="s">
        <v>112</v>
      </c>
      <c r="D35" s="4" t="s">
        <v>198</v>
      </c>
      <c r="E35" s="4" t="s">
        <v>113</v>
      </c>
      <c r="F35" s="4" t="s">
        <v>160</v>
      </c>
      <c r="G35" s="4" t="s">
        <v>114</v>
      </c>
      <c r="H35" s="4" t="s">
        <v>158</v>
      </c>
      <c r="I35" s="4" t="s">
        <v>115</v>
      </c>
      <c r="J35" s="4" t="s">
        <v>199</v>
      </c>
      <c r="K35" s="4"/>
      <c r="L35" s="4"/>
      <c r="M35" s="4"/>
      <c r="N35" s="4"/>
    </row>
    <row r="36" spans="1:14" x14ac:dyDescent="0.2">
      <c r="A36" s="32">
        <v>50317</v>
      </c>
      <c r="B36" s="29" t="s">
        <v>32</v>
      </c>
      <c r="C36" s="4" t="s">
        <v>112</v>
      </c>
      <c r="D36" s="4" t="s">
        <v>200</v>
      </c>
      <c r="E36" s="4" t="s">
        <v>113</v>
      </c>
      <c r="F36" s="4" t="s">
        <v>160</v>
      </c>
      <c r="G36" s="4"/>
      <c r="H36" s="4"/>
      <c r="I36" s="4"/>
      <c r="J36" s="4"/>
      <c r="K36" s="4" t="s">
        <v>201</v>
      </c>
      <c r="L36" s="4" t="s">
        <v>202</v>
      </c>
      <c r="M36" s="4"/>
      <c r="N36" s="4"/>
    </row>
    <row r="37" spans="1:14" x14ac:dyDescent="0.2">
      <c r="A37" s="32">
        <v>50318</v>
      </c>
      <c r="B37" s="29" t="s">
        <v>33</v>
      </c>
      <c r="C37" s="4" t="s">
        <v>112</v>
      </c>
      <c r="D37" s="4" t="s">
        <v>159</v>
      </c>
      <c r="E37" s="4" t="s">
        <v>113</v>
      </c>
      <c r="F37" s="4" t="s">
        <v>160</v>
      </c>
      <c r="G37" s="4" t="s">
        <v>114</v>
      </c>
      <c r="H37" s="4" t="s">
        <v>158</v>
      </c>
      <c r="I37" s="4"/>
      <c r="J37" s="4"/>
      <c r="K37" s="4"/>
      <c r="L37" s="4"/>
      <c r="M37" s="4"/>
      <c r="N37" s="4"/>
    </row>
    <row r="38" spans="1:14" x14ac:dyDescent="0.2">
      <c r="A38" s="32">
        <v>50319</v>
      </c>
      <c r="B38" s="29" t="s">
        <v>34</v>
      </c>
      <c r="C38" s="4" t="s">
        <v>112</v>
      </c>
      <c r="D38" s="4" t="s">
        <v>203</v>
      </c>
      <c r="E38" s="4" t="s">
        <v>113</v>
      </c>
      <c r="F38" s="4" t="s">
        <v>204</v>
      </c>
      <c r="G38" s="4" t="s">
        <v>114</v>
      </c>
      <c r="H38" s="4" t="s">
        <v>158</v>
      </c>
      <c r="I38" s="4"/>
      <c r="J38" s="4"/>
      <c r="K38" s="4"/>
      <c r="L38" s="4"/>
      <c r="M38" s="4"/>
      <c r="N38" s="4"/>
    </row>
    <row r="39" spans="1:14" x14ac:dyDescent="0.2">
      <c r="A39" s="32">
        <v>50320</v>
      </c>
      <c r="B39" s="29" t="s">
        <v>35</v>
      </c>
      <c r="C39" s="4" t="s">
        <v>112</v>
      </c>
      <c r="D39" s="4" t="s">
        <v>159</v>
      </c>
      <c r="E39" s="4" t="s">
        <v>113</v>
      </c>
      <c r="F39" s="4" t="s">
        <v>160</v>
      </c>
      <c r="G39" s="4" t="s">
        <v>114</v>
      </c>
      <c r="H39" s="4" t="s">
        <v>158</v>
      </c>
      <c r="I39" s="4"/>
      <c r="J39" s="4"/>
      <c r="K39" s="4"/>
      <c r="L39" s="4"/>
      <c r="M39" s="4"/>
      <c r="N39" s="4"/>
    </row>
    <row r="40" spans="1:14" x14ac:dyDescent="0.2">
      <c r="A40" s="32">
        <v>50321</v>
      </c>
      <c r="B40" s="29" t="s">
        <v>36</v>
      </c>
      <c r="C40" s="4" t="s">
        <v>112</v>
      </c>
      <c r="D40" s="4" t="s">
        <v>205</v>
      </c>
      <c r="E40" s="4" t="s">
        <v>113</v>
      </c>
      <c r="F40" s="4" t="s">
        <v>160</v>
      </c>
      <c r="G40" s="4" t="s">
        <v>114</v>
      </c>
      <c r="H40" s="4" t="s">
        <v>158</v>
      </c>
      <c r="I40" s="4"/>
      <c r="J40" s="4"/>
      <c r="K40" s="4"/>
      <c r="L40" s="4"/>
      <c r="M40" s="4"/>
      <c r="N40" s="4"/>
    </row>
    <row r="41" spans="1:14" x14ac:dyDescent="0.2">
      <c r="A41" s="32">
        <v>50322</v>
      </c>
      <c r="B41" s="29" t="s">
        <v>37</v>
      </c>
      <c r="C41" s="4" t="s">
        <v>112</v>
      </c>
      <c r="D41" s="4" t="s">
        <v>159</v>
      </c>
      <c r="E41" s="4" t="s">
        <v>113</v>
      </c>
      <c r="F41" s="4" t="s">
        <v>160</v>
      </c>
      <c r="G41" s="4" t="s">
        <v>114</v>
      </c>
      <c r="H41" s="4" t="s">
        <v>158</v>
      </c>
      <c r="I41" s="4"/>
      <c r="J41" s="4"/>
      <c r="K41" s="4" t="s">
        <v>206</v>
      </c>
      <c r="L41" s="4" t="s">
        <v>207</v>
      </c>
      <c r="M41" s="4"/>
      <c r="N41" s="4"/>
    </row>
    <row r="42" spans="1:14" x14ac:dyDescent="0.2">
      <c r="A42" s="32">
        <v>50323</v>
      </c>
      <c r="B42" s="29" t="s">
        <v>38</v>
      </c>
      <c r="C42" s="4" t="s">
        <v>112</v>
      </c>
      <c r="D42" s="4" t="s">
        <v>208</v>
      </c>
      <c r="E42" s="4" t="s">
        <v>113</v>
      </c>
      <c r="F42" s="4" t="s">
        <v>160</v>
      </c>
      <c r="G42" s="4" t="s">
        <v>114</v>
      </c>
      <c r="H42" s="4" t="s">
        <v>158</v>
      </c>
      <c r="I42" s="4"/>
      <c r="J42" s="4"/>
      <c r="K42" s="4"/>
      <c r="L42" s="4"/>
      <c r="M42" s="4"/>
      <c r="N42" s="4"/>
    </row>
    <row r="43" spans="1:14" x14ac:dyDescent="0.2">
      <c r="A43" s="32">
        <v>50324</v>
      </c>
      <c r="B43" s="29" t="s">
        <v>39</v>
      </c>
      <c r="C43" s="4" t="s">
        <v>112</v>
      </c>
      <c r="D43" s="4" t="s">
        <v>209</v>
      </c>
      <c r="E43" s="4" t="s">
        <v>113</v>
      </c>
      <c r="F43" s="4" t="s">
        <v>160</v>
      </c>
      <c r="G43" s="4" t="s">
        <v>114</v>
      </c>
      <c r="H43" s="4" t="s">
        <v>158</v>
      </c>
      <c r="I43" s="4"/>
      <c r="J43" s="4"/>
      <c r="K43" s="4" t="s">
        <v>210</v>
      </c>
      <c r="L43" s="4" t="s">
        <v>211</v>
      </c>
      <c r="M43" s="4" t="s">
        <v>212</v>
      </c>
      <c r="N43" s="4" t="s">
        <v>213</v>
      </c>
    </row>
    <row r="44" spans="1:14" x14ac:dyDescent="0.2">
      <c r="A44" s="32">
        <v>50325</v>
      </c>
      <c r="B44" s="29" t="s">
        <v>40</v>
      </c>
      <c r="C44" s="4" t="s">
        <v>112</v>
      </c>
      <c r="D44" s="4" t="s">
        <v>159</v>
      </c>
      <c r="E44" s="4" t="s">
        <v>113</v>
      </c>
      <c r="F44" s="4" t="s">
        <v>160</v>
      </c>
      <c r="G44" s="4"/>
      <c r="H44" s="4"/>
      <c r="I44" s="4" t="s">
        <v>214</v>
      </c>
      <c r="J44" s="4" t="s">
        <v>215</v>
      </c>
      <c r="K44" s="4" t="s">
        <v>216</v>
      </c>
      <c r="L44" s="4" t="s">
        <v>217</v>
      </c>
      <c r="M44" s="4"/>
      <c r="N44" s="4"/>
    </row>
    <row r="45" spans="1:14" x14ac:dyDescent="0.2">
      <c r="A45" s="32">
        <v>50326</v>
      </c>
      <c r="B45" s="29" t="s">
        <v>41</v>
      </c>
      <c r="C45" s="4" t="s">
        <v>112</v>
      </c>
      <c r="D45" s="4" t="s">
        <v>159</v>
      </c>
      <c r="E45" s="4" t="s">
        <v>113</v>
      </c>
      <c r="F45" s="4" t="s">
        <v>160</v>
      </c>
      <c r="G45" s="4" t="s">
        <v>114</v>
      </c>
      <c r="H45" s="4" t="s">
        <v>158</v>
      </c>
      <c r="I45" s="4" t="s">
        <v>115</v>
      </c>
      <c r="J45" s="4" t="s">
        <v>218</v>
      </c>
      <c r="K45" s="4" t="s">
        <v>219</v>
      </c>
      <c r="L45" s="4" t="s">
        <v>220</v>
      </c>
      <c r="M45" s="4"/>
      <c r="N45" s="4"/>
    </row>
    <row r="46" spans="1:14" x14ac:dyDescent="0.2">
      <c r="A46" s="32">
        <v>50327</v>
      </c>
      <c r="B46" s="29" t="s">
        <v>42</v>
      </c>
      <c r="C46" s="4" t="s">
        <v>112</v>
      </c>
      <c r="D46" s="4" t="s">
        <v>159</v>
      </c>
      <c r="E46" s="4" t="s">
        <v>113</v>
      </c>
      <c r="F46" s="4" t="s">
        <v>160</v>
      </c>
      <c r="G46" s="4" t="s">
        <v>114</v>
      </c>
      <c r="H46" s="4" t="s">
        <v>158</v>
      </c>
      <c r="I46" s="4"/>
      <c r="J46" s="4"/>
      <c r="K46" s="4"/>
      <c r="L46" s="4"/>
      <c r="M46" s="4"/>
      <c r="N46" s="4"/>
    </row>
    <row r="47" spans="1:14" x14ac:dyDescent="0.2">
      <c r="A47" s="32">
        <v>50328</v>
      </c>
      <c r="B47" s="29" t="s">
        <v>43</v>
      </c>
      <c r="C47" s="4" t="s">
        <v>112</v>
      </c>
      <c r="D47" s="4" t="s">
        <v>159</v>
      </c>
      <c r="E47" s="4" t="s">
        <v>113</v>
      </c>
      <c r="F47" s="4" t="s">
        <v>160</v>
      </c>
      <c r="G47" s="4"/>
      <c r="H47" s="4"/>
      <c r="I47" s="4"/>
      <c r="J47" s="4"/>
      <c r="K47" s="4"/>
      <c r="L47" s="4"/>
      <c r="M47" s="4"/>
      <c r="N47" s="4"/>
    </row>
    <row r="48" spans="1:14" x14ac:dyDescent="0.2">
      <c r="A48" s="32">
        <v>50329</v>
      </c>
      <c r="B48" s="29" t="s">
        <v>131</v>
      </c>
      <c r="C48" s="4" t="s">
        <v>112</v>
      </c>
      <c r="D48" s="4" t="s">
        <v>159</v>
      </c>
      <c r="E48" s="4" t="s">
        <v>113</v>
      </c>
      <c r="F48" s="4" t="s">
        <v>160</v>
      </c>
      <c r="G48" s="4"/>
      <c r="H48" s="4"/>
      <c r="I48" s="4"/>
      <c r="J48" s="4"/>
      <c r="K48" s="4" t="s">
        <v>221</v>
      </c>
      <c r="L48" s="4" t="s">
        <v>222</v>
      </c>
      <c r="M48" s="4"/>
      <c r="N48" s="4"/>
    </row>
    <row r="49" spans="1:14" x14ac:dyDescent="0.2">
      <c r="A49" s="32">
        <v>50330</v>
      </c>
      <c r="B49" s="29" t="s">
        <v>132</v>
      </c>
      <c r="C49" s="4" t="s">
        <v>112</v>
      </c>
      <c r="D49" s="4" t="s">
        <v>159</v>
      </c>
      <c r="E49" s="4" t="s">
        <v>113</v>
      </c>
      <c r="F49" s="4" t="s">
        <v>160</v>
      </c>
      <c r="G49" s="4" t="s">
        <v>114</v>
      </c>
      <c r="H49" s="4" t="s">
        <v>158</v>
      </c>
      <c r="I49" s="4"/>
      <c r="J49" s="4"/>
      <c r="K49" s="4" t="s">
        <v>223</v>
      </c>
      <c r="L49" s="4" t="s">
        <v>224</v>
      </c>
      <c r="M49" s="4"/>
      <c r="N49" s="4"/>
    </row>
    <row r="50" spans="1:14" x14ac:dyDescent="0.2">
      <c r="A50" s="32">
        <v>50331</v>
      </c>
      <c r="B50" s="29" t="s">
        <v>44</v>
      </c>
      <c r="C50" s="4" t="s">
        <v>112</v>
      </c>
      <c r="D50" s="4" t="s">
        <v>159</v>
      </c>
      <c r="E50" s="4" t="s">
        <v>113</v>
      </c>
      <c r="F50" s="4" t="s">
        <v>225</v>
      </c>
      <c r="G50" s="4" t="s">
        <v>114</v>
      </c>
      <c r="H50" s="4" t="s">
        <v>158</v>
      </c>
      <c r="I50" s="4"/>
      <c r="J50" s="4"/>
      <c r="K50" s="4"/>
      <c r="L50" s="4"/>
      <c r="M50" s="4"/>
      <c r="N50" s="4"/>
    </row>
    <row r="51" spans="1:14" x14ac:dyDescent="0.2">
      <c r="A51" s="32">
        <v>50332</v>
      </c>
      <c r="B51" s="29" t="s">
        <v>45</v>
      </c>
      <c r="C51" s="4" t="s">
        <v>112</v>
      </c>
      <c r="D51" s="4" t="s">
        <v>226</v>
      </c>
      <c r="E51" s="4" t="s">
        <v>113</v>
      </c>
      <c r="F51" s="4" t="s">
        <v>160</v>
      </c>
      <c r="G51" s="4"/>
      <c r="H51" s="4"/>
      <c r="I51" s="4"/>
      <c r="J51" s="4"/>
      <c r="K51" s="4" t="s">
        <v>227</v>
      </c>
      <c r="L51" s="4" t="s">
        <v>228</v>
      </c>
      <c r="M51" s="4"/>
      <c r="N51" s="4"/>
    </row>
    <row r="52" spans="1:14" x14ac:dyDescent="0.2">
      <c r="A52" s="32">
        <v>50335</v>
      </c>
      <c r="B52" s="29" t="s">
        <v>46</v>
      </c>
      <c r="C52" s="4" t="s">
        <v>112</v>
      </c>
      <c r="D52" s="4" t="s">
        <v>159</v>
      </c>
      <c r="E52" s="4" t="s">
        <v>113</v>
      </c>
      <c r="F52" s="4" t="s">
        <v>160</v>
      </c>
      <c r="G52" s="4" t="s">
        <v>114</v>
      </c>
      <c r="H52" s="4" t="s">
        <v>158</v>
      </c>
      <c r="I52" s="4"/>
      <c r="J52" s="4"/>
      <c r="K52" s="4"/>
      <c r="L52" s="4"/>
      <c r="M52" s="4"/>
      <c r="N52" s="4"/>
    </row>
    <row r="53" spans="1:14" x14ac:dyDescent="0.2">
      <c r="A53" s="32">
        <v>50336</v>
      </c>
      <c r="B53" s="29" t="s">
        <v>47</v>
      </c>
      <c r="C53" s="4" t="s">
        <v>112</v>
      </c>
      <c r="D53" s="4" t="s">
        <v>229</v>
      </c>
      <c r="E53" s="4" t="s">
        <v>113</v>
      </c>
      <c r="F53" s="4" t="s">
        <v>230</v>
      </c>
      <c r="G53" s="4" t="s">
        <v>114</v>
      </c>
      <c r="H53" s="4" t="s">
        <v>158</v>
      </c>
      <c r="I53" s="4"/>
      <c r="J53" s="4"/>
      <c r="K53" s="4"/>
      <c r="L53" s="4"/>
      <c r="M53" s="4"/>
      <c r="N53" s="4"/>
    </row>
    <row r="54" spans="1:14" x14ac:dyDescent="0.2">
      <c r="A54" s="32">
        <v>50337</v>
      </c>
      <c r="B54" s="29" t="s">
        <v>48</v>
      </c>
      <c r="C54" s="4" t="s">
        <v>112</v>
      </c>
      <c r="D54" s="4" t="s">
        <v>231</v>
      </c>
      <c r="E54" s="4" t="s">
        <v>113</v>
      </c>
      <c r="F54" s="4" t="s">
        <v>160</v>
      </c>
      <c r="G54" s="4" t="s">
        <v>114</v>
      </c>
      <c r="H54" s="4" t="s">
        <v>158</v>
      </c>
      <c r="I54" s="4" t="s">
        <v>232</v>
      </c>
      <c r="J54" s="4" t="s">
        <v>233</v>
      </c>
      <c r="K54" s="4"/>
      <c r="L54" s="4"/>
      <c r="M54" s="4"/>
      <c r="N54" s="4"/>
    </row>
    <row r="55" spans="1:14" x14ac:dyDescent="0.2">
      <c r="A55" s="32">
        <v>50338</v>
      </c>
      <c r="B55" s="29" t="s">
        <v>49</v>
      </c>
      <c r="C55" s="4" t="s">
        <v>112</v>
      </c>
      <c r="D55" s="4" t="s">
        <v>234</v>
      </c>
      <c r="E55" s="4" t="s">
        <v>113</v>
      </c>
      <c r="F55" s="4" t="s">
        <v>235</v>
      </c>
      <c r="G55" s="4" t="s">
        <v>114</v>
      </c>
      <c r="H55" s="4" t="s">
        <v>158</v>
      </c>
      <c r="I55" s="4" t="s">
        <v>236</v>
      </c>
      <c r="J55" s="4" t="s">
        <v>237</v>
      </c>
      <c r="K55" s="4"/>
      <c r="L55" s="4"/>
      <c r="M55" s="4"/>
      <c r="N55" s="4"/>
    </row>
    <row r="56" spans="1:14" x14ac:dyDescent="0.2">
      <c r="A56" s="32">
        <v>50339</v>
      </c>
      <c r="B56" s="29" t="s">
        <v>50</v>
      </c>
      <c r="C56" s="4" t="s">
        <v>112</v>
      </c>
      <c r="D56" s="4" t="s">
        <v>159</v>
      </c>
      <c r="E56" s="4" t="s">
        <v>113</v>
      </c>
      <c r="F56" s="4" t="s">
        <v>160</v>
      </c>
      <c r="G56" s="4" t="s">
        <v>114</v>
      </c>
      <c r="H56" s="4" t="s">
        <v>158</v>
      </c>
      <c r="I56" s="4" t="s">
        <v>238</v>
      </c>
      <c r="J56" s="4" t="s">
        <v>239</v>
      </c>
      <c r="K56" s="4" t="s">
        <v>227</v>
      </c>
      <c r="L56" s="4" t="s">
        <v>240</v>
      </c>
      <c r="M56" s="4" t="s">
        <v>241</v>
      </c>
      <c r="N56" s="4" t="s">
        <v>242</v>
      </c>
    </row>
    <row r="57" spans="1:14" ht="16.5" customHeight="1" x14ac:dyDescent="0.2">
      <c r="A57" s="32">
        <v>50401</v>
      </c>
      <c r="B57" s="29" t="s">
        <v>51</v>
      </c>
      <c r="C57" s="4" t="s">
        <v>112</v>
      </c>
      <c r="D57" s="4" t="s">
        <v>159</v>
      </c>
      <c r="E57" s="4" t="s">
        <v>113</v>
      </c>
      <c r="F57" s="4" t="s">
        <v>160</v>
      </c>
      <c r="G57" s="4" t="s">
        <v>114</v>
      </c>
      <c r="H57" s="4" t="s">
        <v>158</v>
      </c>
      <c r="I57" s="4" t="s">
        <v>243</v>
      </c>
      <c r="J57" s="4" t="s">
        <v>244</v>
      </c>
      <c r="K57" s="4"/>
      <c r="L57" s="4"/>
      <c r="M57" s="4"/>
      <c r="N57" s="4"/>
    </row>
    <row r="58" spans="1:14" x14ac:dyDescent="0.2">
      <c r="A58" s="32">
        <v>50402</v>
      </c>
      <c r="B58" s="29" t="s">
        <v>52</v>
      </c>
      <c r="C58" s="4" t="s">
        <v>112</v>
      </c>
      <c r="D58" s="4" t="s">
        <v>159</v>
      </c>
      <c r="E58" s="4" t="s">
        <v>113</v>
      </c>
      <c r="F58" s="4" t="s">
        <v>160</v>
      </c>
      <c r="G58" s="4" t="s">
        <v>114</v>
      </c>
      <c r="H58" s="4" t="s">
        <v>158</v>
      </c>
      <c r="I58" s="4"/>
      <c r="J58" s="4"/>
      <c r="K58" s="4" t="s">
        <v>245</v>
      </c>
      <c r="L58" s="4" t="s">
        <v>246</v>
      </c>
      <c r="M58" s="4"/>
      <c r="N58" s="4"/>
    </row>
    <row r="59" spans="1:14" x14ac:dyDescent="0.2">
      <c r="A59" s="32">
        <v>50403</v>
      </c>
      <c r="B59" s="29" t="s">
        <v>53</v>
      </c>
      <c r="C59" s="4" t="s">
        <v>112</v>
      </c>
      <c r="D59" s="4" t="s">
        <v>159</v>
      </c>
      <c r="E59" s="4" t="s">
        <v>113</v>
      </c>
      <c r="F59" s="4" t="s">
        <v>160</v>
      </c>
      <c r="G59" s="4" t="s">
        <v>114</v>
      </c>
      <c r="H59" s="4" t="s">
        <v>158</v>
      </c>
      <c r="I59" s="4"/>
      <c r="J59" s="4"/>
      <c r="K59" s="4" t="s">
        <v>247</v>
      </c>
      <c r="L59" s="4" t="s">
        <v>248</v>
      </c>
      <c r="M59" s="4"/>
      <c r="N59" s="4"/>
    </row>
    <row r="60" spans="1:14" x14ac:dyDescent="0.2">
      <c r="A60" s="32">
        <v>50404</v>
      </c>
      <c r="B60" s="29" t="s">
        <v>54</v>
      </c>
      <c r="C60" s="4" t="s">
        <v>112</v>
      </c>
      <c r="D60" s="4" t="s">
        <v>159</v>
      </c>
      <c r="E60" s="4" t="s">
        <v>113</v>
      </c>
      <c r="F60" s="4" t="s">
        <v>160</v>
      </c>
      <c r="G60" s="4" t="s">
        <v>114</v>
      </c>
      <c r="H60" s="4" t="s">
        <v>158</v>
      </c>
      <c r="I60" s="4" t="s">
        <v>115</v>
      </c>
      <c r="J60" s="4" t="s">
        <v>249</v>
      </c>
      <c r="K60" s="4"/>
      <c r="L60" s="4"/>
      <c r="M60" s="4"/>
      <c r="N60" s="4"/>
    </row>
    <row r="61" spans="1:14" x14ac:dyDescent="0.2">
      <c r="A61" s="32">
        <v>50405</v>
      </c>
      <c r="B61" s="29" t="s">
        <v>55</v>
      </c>
      <c r="C61" s="4" t="s">
        <v>112</v>
      </c>
      <c r="D61" s="4" t="s">
        <v>159</v>
      </c>
      <c r="E61" s="4" t="s">
        <v>113</v>
      </c>
      <c r="F61" s="4" t="s">
        <v>160</v>
      </c>
      <c r="G61" s="4" t="s">
        <v>114</v>
      </c>
      <c r="H61" s="4" t="s">
        <v>158</v>
      </c>
      <c r="I61" s="4" t="s">
        <v>115</v>
      </c>
      <c r="J61" s="4" t="s">
        <v>174</v>
      </c>
      <c r="K61" s="4"/>
      <c r="L61" s="4"/>
      <c r="M61" s="4"/>
      <c r="N61" s="4"/>
    </row>
    <row r="62" spans="1:14" x14ac:dyDescent="0.2">
      <c r="A62" s="32">
        <v>50406</v>
      </c>
      <c r="B62" s="29" t="s">
        <v>56</v>
      </c>
      <c r="C62" s="4" t="s">
        <v>112</v>
      </c>
      <c r="D62" s="4" t="s">
        <v>250</v>
      </c>
      <c r="E62" s="4" t="s">
        <v>113</v>
      </c>
      <c r="F62" s="4" t="s">
        <v>160</v>
      </c>
      <c r="G62" s="4" t="s">
        <v>114</v>
      </c>
      <c r="H62" s="4" t="s">
        <v>158</v>
      </c>
      <c r="I62" s="4"/>
      <c r="J62" s="4"/>
      <c r="K62" s="4"/>
      <c r="L62" s="4"/>
      <c r="M62" s="4"/>
      <c r="N62" s="4"/>
    </row>
    <row r="63" spans="1:14" x14ac:dyDescent="0.2">
      <c r="A63" s="32">
        <v>50407</v>
      </c>
      <c r="B63" s="29" t="s">
        <v>57</v>
      </c>
      <c r="C63" s="4" t="s">
        <v>112</v>
      </c>
      <c r="D63" s="4" t="s">
        <v>159</v>
      </c>
      <c r="E63" s="4" t="s">
        <v>113</v>
      </c>
      <c r="F63" s="4" t="s">
        <v>160</v>
      </c>
      <c r="G63" s="4" t="s">
        <v>114</v>
      </c>
      <c r="H63" s="4" t="s">
        <v>158</v>
      </c>
      <c r="I63" s="4"/>
      <c r="J63" s="4"/>
      <c r="K63" s="4"/>
      <c r="L63" s="4"/>
      <c r="M63" s="4"/>
      <c r="N63" s="4"/>
    </row>
    <row r="64" spans="1:14" x14ac:dyDescent="0.2">
      <c r="A64" s="32">
        <v>50408</v>
      </c>
      <c r="B64" s="29" t="s">
        <v>58</v>
      </c>
      <c r="C64" s="4" t="s">
        <v>112</v>
      </c>
      <c r="D64" s="4" t="s">
        <v>251</v>
      </c>
      <c r="E64" s="4" t="s">
        <v>113</v>
      </c>
      <c r="F64" s="4" t="s">
        <v>160</v>
      </c>
      <c r="G64" s="4" t="s">
        <v>114</v>
      </c>
      <c r="H64" s="4" t="s">
        <v>158</v>
      </c>
      <c r="I64" s="4"/>
      <c r="J64" s="4"/>
      <c r="K64" s="4"/>
      <c r="L64" s="4"/>
      <c r="M64" s="4"/>
      <c r="N64" s="4"/>
    </row>
    <row r="65" spans="1:14" x14ac:dyDescent="0.2">
      <c r="A65" s="32">
        <v>50409</v>
      </c>
      <c r="B65" s="29" t="s">
        <v>59</v>
      </c>
      <c r="C65" s="4" t="s">
        <v>112</v>
      </c>
      <c r="D65" s="4" t="s">
        <v>159</v>
      </c>
      <c r="E65" s="4" t="s">
        <v>113</v>
      </c>
      <c r="F65" s="4" t="s">
        <v>160</v>
      </c>
      <c r="G65" s="4" t="s">
        <v>114</v>
      </c>
      <c r="H65" s="4" t="s">
        <v>158</v>
      </c>
      <c r="I65" s="4"/>
      <c r="J65" s="4"/>
      <c r="K65" s="4"/>
      <c r="L65" s="4"/>
      <c r="M65" s="4"/>
      <c r="N65" s="4"/>
    </row>
    <row r="66" spans="1:14" x14ac:dyDescent="0.2">
      <c r="A66" s="32">
        <v>50410</v>
      </c>
      <c r="B66" s="29" t="s">
        <v>60</v>
      </c>
      <c r="C66" s="4" t="s">
        <v>112</v>
      </c>
      <c r="D66" s="4" t="s">
        <v>159</v>
      </c>
      <c r="E66" s="4" t="s">
        <v>113</v>
      </c>
      <c r="F66" s="4" t="s">
        <v>160</v>
      </c>
      <c r="G66" s="4" t="s">
        <v>114</v>
      </c>
      <c r="H66" s="4" t="s">
        <v>158</v>
      </c>
      <c r="I66" s="4" t="s">
        <v>252</v>
      </c>
      <c r="J66" s="4" t="s">
        <v>253</v>
      </c>
      <c r="K66" s="4"/>
      <c r="L66" s="4"/>
      <c r="M66" s="4"/>
      <c r="N66" s="4"/>
    </row>
    <row r="67" spans="1:14" x14ac:dyDescent="0.2">
      <c r="A67" s="32">
        <v>50411</v>
      </c>
      <c r="B67" s="29" t="s">
        <v>61</v>
      </c>
      <c r="C67" s="4" t="s">
        <v>112</v>
      </c>
      <c r="D67" s="4" t="s">
        <v>159</v>
      </c>
      <c r="E67" s="4" t="s">
        <v>113</v>
      </c>
      <c r="F67" s="4" t="s">
        <v>160</v>
      </c>
      <c r="G67" s="4"/>
      <c r="H67" s="4"/>
      <c r="I67" s="4"/>
      <c r="J67" s="4"/>
      <c r="K67" s="4"/>
      <c r="L67" s="4"/>
      <c r="M67" s="4"/>
      <c r="N67" s="4"/>
    </row>
    <row r="68" spans="1:14" x14ac:dyDescent="0.2">
      <c r="A68" s="32">
        <v>50412</v>
      </c>
      <c r="B68" s="29" t="s">
        <v>62</v>
      </c>
      <c r="C68" s="4" t="s">
        <v>112</v>
      </c>
      <c r="D68" s="4" t="s">
        <v>254</v>
      </c>
      <c r="E68" s="4" t="s">
        <v>113</v>
      </c>
      <c r="F68" s="4" t="s">
        <v>160</v>
      </c>
      <c r="G68" s="4"/>
      <c r="H68" s="4"/>
      <c r="I68" s="4"/>
      <c r="J68" s="4"/>
      <c r="K68" s="4"/>
      <c r="L68" s="4"/>
      <c r="M68" s="4"/>
      <c r="N68" s="4"/>
    </row>
    <row r="69" spans="1:14" x14ac:dyDescent="0.2">
      <c r="A69" s="32">
        <v>50413</v>
      </c>
      <c r="B69" s="29" t="s">
        <v>63</v>
      </c>
      <c r="C69" s="4" t="s">
        <v>112</v>
      </c>
      <c r="D69" s="4" t="s">
        <v>159</v>
      </c>
      <c r="E69" s="4" t="s">
        <v>113</v>
      </c>
      <c r="F69" s="4" t="s">
        <v>160</v>
      </c>
      <c r="G69" s="4"/>
      <c r="H69" s="4"/>
      <c r="I69" s="4"/>
      <c r="J69" s="4"/>
      <c r="K69" s="4"/>
      <c r="L69" s="4"/>
      <c r="M69" s="4"/>
      <c r="N69" s="4"/>
    </row>
    <row r="70" spans="1:14" x14ac:dyDescent="0.2">
      <c r="A70" s="32">
        <v>50414</v>
      </c>
      <c r="B70" s="29" t="s">
        <v>64</v>
      </c>
      <c r="C70" s="4" t="s">
        <v>112</v>
      </c>
      <c r="D70" s="4" t="s">
        <v>159</v>
      </c>
      <c r="E70" s="4" t="s">
        <v>113</v>
      </c>
      <c r="F70" s="4" t="s">
        <v>160</v>
      </c>
      <c r="G70" s="4"/>
      <c r="H70" s="4"/>
      <c r="I70" s="4"/>
      <c r="J70" s="4"/>
      <c r="K70" s="4" t="s">
        <v>255</v>
      </c>
      <c r="L70" s="4" t="s">
        <v>256</v>
      </c>
      <c r="M70" s="4"/>
      <c r="N70" s="4"/>
    </row>
    <row r="71" spans="1:14" x14ac:dyDescent="0.2">
      <c r="A71" s="32">
        <v>50415</v>
      </c>
      <c r="B71" s="29" t="s">
        <v>65</v>
      </c>
      <c r="C71" s="4" t="s">
        <v>145</v>
      </c>
      <c r="D71" s="4" t="s">
        <v>146</v>
      </c>
      <c r="E71" s="4" t="s">
        <v>113</v>
      </c>
      <c r="F71" s="4" t="s">
        <v>160</v>
      </c>
      <c r="G71" s="4" t="s">
        <v>114</v>
      </c>
      <c r="H71" s="4" t="s">
        <v>167</v>
      </c>
      <c r="I71" s="4"/>
      <c r="J71" s="4"/>
      <c r="K71" s="4"/>
      <c r="L71" s="4"/>
      <c r="M71" s="4"/>
      <c r="N71" s="4"/>
    </row>
    <row r="72" spans="1:14" x14ac:dyDescent="0.2">
      <c r="A72" s="32">
        <v>50416</v>
      </c>
      <c r="B72" s="29" t="s">
        <v>66</v>
      </c>
      <c r="C72" s="4" t="s">
        <v>112</v>
      </c>
      <c r="D72" s="4" t="s">
        <v>159</v>
      </c>
      <c r="E72" s="4" t="s">
        <v>113</v>
      </c>
      <c r="F72" s="4" t="s">
        <v>160</v>
      </c>
      <c r="G72" s="4"/>
      <c r="H72" s="4"/>
      <c r="I72" s="4"/>
      <c r="J72" s="4"/>
      <c r="K72" s="4"/>
      <c r="L72" s="4"/>
      <c r="M72" s="4"/>
      <c r="N72" s="4"/>
    </row>
    <row r="73" spans="1:14" x14ac:dyDescent="0.2">
      <c r="A73" s="32">
        <v>50417</v>
      </c>
      <c r="B73" s="29" t="s">
        <v>67</v>
      </c>
      <c r="C73" s="4" t="s">
        <v>112</v>
      </c>
      <c r="D73" s="4" t="s">
        <v>159</v>
      </c>
      <c r="E73" s="4" t="s">
        <v>113</v>
      </c>
      <c r="F73" s="4" t="s">
        <v>160</v>
      </c>
      <c r="G73" s="4" t="s">
        <v>114</v>
      </c>
      <c r="H73" s="4" t="s">
        <v>158</v>
      </c>
      <c r="I73" s="4"/>
      <c r="J73" s="4"/>
      <c r="K73" s="4"/>
      <c r="L73" s="4"/>
      <c r="M73" s="4"/>
      <c r="N73" s="4"/>
    </row>
    <row r="74" spans="1:14" x14ac:dyDescent="0.2">
      <c r="A74" s="32">
        <v>50418</v>
      </c>
      <c r="B74" s="29" t="s">
        <v>68</v>
      </c>
      <c r="C74" s="4" t="s">
        <v>112</v>
      </c>
      <c r="D74" s="4" t="s">
        <v>257</v>
      </c>
      <c r="E74" s="4" t="s">
        <v>113</v>
      </c>
      <c r="F74" s="4" t="s">
        <v>160</v>
      </c>
      <c r="G74" s="4" t="s">
        <v>114</v>
      </c>
      <c r="H74" s="4" t="s">
        <v>158</v>
      </c>
      <c r="I74" s="4"/>
      <c r="J74" s="4"/>
      <c r="K74" s="4"/>
      <c r="L74" s="4"/>
      <c r="M74" s="4"/>
      <c r="N74" s="4"/>
    </row>
    <row r="75" spans="1:14" x14ac:dyDescent="0.2">
      <c r="A75" s="32">
        <v>50419</v>
      </c>
      <c r="B75" s="29" t="s">
        <v>133</v>
      </c>
      <c r="C75" s="4" t="s">
        <v>112</v>
      </c>
      <c r="D75" s="4" t="s">
        <v>159</v>
      </c>
      <c r="E75" s="4" t="s">
        <v>113</v>
      </c>
      <c r="F75" s="4" t="s">
        <v>258</v>
      </c>
      <c r="G75" s="4" t="s">
        <v>114</v>
      </c>
      <c r="H75" s="4" t="s">
        <v>158</v>
      </c>
      <c r="I75" s="4"/>
      <c r="J75" s="4"/>
      <c r="K75" s="4"/>
      <c r="L75" s="4"/>
      <c r="M75" s="4"/>
      <c r="N75" s="4"/>
    </row>
    <row r="76" spans="1:14" x14ac:dyDescent="0.2">
      <c r="A76" s="32">
        <v>50420</v>
      </c>
      <c r="B76" s="29" t="s">
        <v>134</v>
      </c>
      <c r="C76" s="4" t="s">
        <v>112</v>
      </c>
      <c r="D76" s="4" t="s">
        <v>159</v>
      </c>
      <c r="E76" s="4" t="s">
        <v>113</v>
      </c>
      <c r="F76" s="4" t="s">
        <v>160</v>
      </c>
      <c r="G76" s="4" t="s">
        <v>114</v>
      </c>
      <c r="H76" s="4" t="s">
        <v>158</v>
      </c>
      <c r="I76" s="4"/>
      <c r="J76" s="4"/>
      <c r="K76" s="4"/>
      <c r="L76" s="4"/>
      <c r="M76" s="4"/>
      <c r="N76" s="4"/>
    </row>
    <row r="77" spans="1:14" x14ac:dyDescent="0.2">
      <c r="A77" s="32">
        <v>50421</v>
      </c>
      <c r="B77" s="29" t="s">
        <v>69</v>
      </c>
      <c r="C77" s="4" t="s">
        <v>112</v>
      </c>
      <c r="D77" s="4" t="s">
        <v>146</v>
      </c>
      <c r="E77" s="4" t="s">
        <v>113</v>
      </c>
      <c r="F77" s="4" t="s">
        <v>259</v>
      </c>
      <c r="G77" s="4" t="s">
        <v>114</v>
      </c>
      <c r="H77" s="4" t="s">
        <v>158</v>
      </c>
      <c r="I77" s="4"/>
      <c r="J77" s="4"/>
      <c r="K77" s="4"/>
      <c r="L77" s="4"/>
      <c r="M77" s="4"/>
      <c r="N77" s="4"/>
    </row>
    <row r="78" spans="1:14" x14ac:dyDescent="0.2">
      <c r="A78" s="32">
        <v>50422</v>
      </c>
      <c r="B78" s="29" t="s">
        <v>70</v>
      </c>
      <c r="C78" s="4" t="s">
        <v>112</v>
      </c>
      <c r="D78" s="4" t="s">
        <v>159</v>
      </c>
      <c r="E78" s="4" t="s">
        <v>113</v>
      </c>
      <c r="F78" s="4" t="s">
        <v>160</v>
      </c>
      <c r="G78" s="4" t="s">
        <v>114</v>
      </c>
      <c r="H78" s="4" t="s">
        <v>158</v>
      </c>
      <c r="I78" s="4"/>
      <c r="J78" s="4"/>
      <c r="K78" s="4" t="s">
        <v>260</v>
      </c>
      <c r="L78" s="4" t="s">
        <v>261</v>
      </c>
      <c r="M78" s="4"/>
      <c r="N78" s="4"/>
    </row>
    <row r="79" spans="1:14" x14ac:dyDescent="0.2">
      <c r="A79" s="32">
        <v>50423</v>
      </c>
      <c r="B79" s="29" t="s">
        <v>71</v>
      </c>
      <c r="C79" s="4" t="s">
        <v>112</v>
      </c>
      <c r="D79" s="4" t="s">
        <v>159</v>
      </c>
      <c r="E79" s="4" t="s">
        <v>113</v>
      </c>
      <c r="F79" s="4" t="s">
        <v>160</v>
      </c>
      <c r="G79" s="4" t="s">
        <v>114</v>
      </c>
      <c r="H79" s="4" t="s">
        <v>158</v>
      </c>
      <c r="I79" s="4"/>
      <c r="J79" s="4"/>
      <c r="K79" s="4"/>
      <c r="L79" s="4"/>
      <c r="M79" s="4"/>
      <c r="N79" s="4"/>
    </row>
    <row r="80" spans="1:14" x14ac:dyDescent="0.2">
      <c r="A80" s="32">
        <v>50424</v>
      </c>
      <c r="B80" s="29" t="s">
        <v>72</v>
      </c>
      <c r="C80" s="4" t="s">
        <v>112</v>
      </c>
      <c r="D80" s="4" t="s">
        <v>146</v>
      </c>
      <c r="E80" s="4" t="s">
        <v>113</v>
      </c>
      <c r="F80" s="4" t="s">
        <v>160</v>
      </c>
      <c r="G80" s="4" t="s">
        <v>114</v>
      </c>
      <c r="H80" s="4" t="s">
        <v>158</v>
      </c>
      <c r="I80" s="4"/>
      <c r="J80" s="4"/>
      <c r="K80" s="4"/>
      <c r="L80" s="4"/>
      <c r="M80" s="4"/>
      <c r="N80" s="4"/>
    </row>
    <row r="81" spans="1:14" x14ac:dyDescent="0.2">
      <c r="A81" s="32">
        <v>50425</v>
      </c>
      <c r="B81" s="29" t="s">
        <v>73</v>
      </c>
      <c r="C81" s="4" t="s">
        <v>112</v>
      </c>
      <c r="D81" s="4" t="s">
        <v>262</v>
      </c>
      <c r="E81" s="4"/>
      <c r="F81" s="4"/>
      <c r="G81" s="4"/>
      <c r="H81" s="4"/>
      <c r="I81" s="4"/>
      <c r="J81" s="4"/>
      <c r="K81" s="4" t="s">
        <v>263</v>
      </c>
      <c r="L81" s="4" t="s">
        <v>264</v>
      </c>
      <c r="M81" s="4"/>
      <c r="N81" s="4"/>
    </row>
    <row r="82" spans="1:14" ht="16.5" customHeight="1" x14ac:dyDescent="0.2">
      <c r="A82" s="32">
        <v>50501</v>
      </c>
      <c r="B82" s="29" t="s">
        <v>74</v>
      </c>
      <c r="C82" s="4" t="s">
        <v>112</v>
      </c>
      <c r="D82" s="4" t="s">
        <v>159</v>
      </c>
      <c r="E82" s="4" t="s">
        <v>113</v>
      </c>
      <c r="F82" s="4" t="s">
        <v>160</v>
      </c>
      <c r="G82" s="4" t="s">
        <v>114</v>
      </c>
      <c r="H82" s="4" t="s">
        <v>158</v>
      </c>
      <c r="I82" s="4"/>
      <c r="J82" s="4"/>
      <c r="K82" s="4"/>
      <c r="L82" s="4"/>
      <c r="M82" s="4"/>
      <c r="N82" s="4"/>
    </row>
    <row r="83" spans="1:14" x14ac:dyDescent="0.2">
      <c r="A83" s="32">
        <v>50502</v>
      </c>
      <c r="B83" s="29" t="s">
        <v>75</v>
      </c>
      <c r="C83" s="4" t="s">
        <v>112</v>
      </c>
      <c r="D83" s="4" t="s">
        <v>159</v>
      </c>
      <c r="E83" s="4" t="s">
        <v>113</v>
      </c>
      <c r="F83" s="4" t="s">
        <v>160</v>
      </c>
      <c r="G83" s="4" t="s">
        <v>114</v>
      </c>
      <c r="H83" s="4" t="s">
        <v>158</v>
      </c>
      <c r="I83" s="4"/>
      <c r="J83" s="4"/>
      <c r="K83" s="4"/>
      <c r="L83" s="4"/>
      <c r="M83" s="4"/>
      <c r="N83" s="4"/>
    </row>
    <row r="84" spans="1:14" x14ac:dyDescent="0.2">
      <c r="A84" s="32">
        <v>50503</v>
      </c>
      <c r="B84" s="29" t="s">
        <v>76</v>
      </c>
      <c r="C84" s="4" t="s">
        <v>112</v>
      </c>
      <c r="D84" s="4" t="s">
        <v>159</v>
      </c>
      <c r="E84" s="4" t="s">
        <v>113</v>
      </c>
      <c r="F84" s="4" t="s">
        <v>160</v>
      </c>
      <c r="G84" s="4" t="s">
        <v>114</v>
      </c>
      <c r="H84" s="4" t="s">
        <v>158</v>
      </c>
      <c r="I84" s="4"/>
      <c r="J84" s="4"/>
      <c r="K84" s="4"/>
      <c r="L84" s="4"/>
      <c r="M84" s="4"/>
      <c r="N84" s="4"/>
    </row>
    <row r="85" spans="1:14" x14ac:dyDescent="0.2">
      <c r="A85" s="32">
        <v>50504</v>
      </c>
      <c r="B85" s="29" t="s">
        <v>77</v>
      </c>
      <c r="C85" s="4" t="s">
        <v>112</v>
      </c>
      <c r="D85" s="4" t="s">
        <v>159</v>
      </c>
      <c r="E85" s="4" t="s">
        <v>113</v>
      </c>
      <c r="F85" s="4" t="s">
        <v>160</v>
      </c>
      <c r="G85" s="4" t="s">
        <v>114</v>
      </c>
      <c r="H85" s="4" t="s">
        <v>158</v>
      </c>
      <c r="I85" s="4"/>
      <c r="J85" s="4"/>
      <c r="K85" s="4"/>
      <c r="L85" s="4"/>
      <c r="M85" s="4"/>
      <c r="N85" s="4"/>
    </row>
    <row r="86" spans="1:14" x14ac:dyDescent="0.2">
      <c r="A86" s="32">
        <v>50505</v>
      </c>
      <c r="B86" s="29" t="s">
        <v>78</v>
      </c>
      <c r="C86" s="4" t="s">
        <v>112</v>
      </c>
      <c r="D86" s="4" t="s">
        <v>159</v>
      </c>
      <c r="E86" s="4" t="s">
        <v>113</v>
      </c>
      <c r="F86" s="4" t="s">
        <v>160</v>
      </c>
      <c r="G86" s="4" t="s">
        <v>114</v>
      </c>
      <c r="H86" s="4" t="s">
        <v>158</v>
      </c>
      <c r="I86" s="4"/>
      <c r="J86" s="4"/>
      <c r="K86" s="4"/>
      <c r="L86" s="4"/>
      <c r="M86" s="4"/>
      <c r="N86" s="4"/>
    </row>
    <row r="87" spans="1:14" x14ac:dyDescent="0.2">
      <c r="A87" s="32">
        <v>50506</v>
      </c>
      <c r="B87" s="29" t="s">
        <v>79</v>
      </c>
      <c r="C87" s="4" t="s">
        <v>112</v>
      </c>
      <c r="D87" s="4" t="s">
        <v>159</v>
      </c>
      <c r="E87" s="4" t="s">
        <v>113</v>
      </c>
      <c r="F87" s="4" t="s">
        <v>160</v>
      </c>
      <c r="G87" s="4" t="s">
        <v>114</v>
      </c>
      <c r="H87" s="4" t="s">
        <v>158</v>
      </c>
      <c r="I87" s="4"/>
      <c r="J87" s="4"/>
      <c r="K87" s="4"/>
      <c r="L87" s="4"/>
      <c r="M87" s="4"/>
      <c r="N87" s="4"/>
    </row>
    <row r="88" spans="1:14" x14ac:dyDescent="0.2">
      <c r="A88" s="32">
        <v>50507</v>
      </c>
      <c r="B88" s="29" t="s">
        <v>135</v>
      </c>
      <c r="C88" s="4" t="s">
        <v>112</v>
      </c>
      <c r="D88" s="4" t="s">
        <v>159</v>
      </c>
      <c r="E88" s="4" t="s">
        <v>113</v>
      </c>
      <c r="F88" s="4" t="s">
        <v>160</v>
      </c>
      <c r="G88" s="4" t="s">
        <v>114</v>
      </c>
      <c r="H88" s="4" t="s">
        <v>158</v>
      </c>
      <c r="I88" s="4"/>
      <c r="J88" s="4"/>
      <c r="K88" s="4"/>
      <c r="L88" s="4"/>
      <c r="M88" s="4"/>
      <c r="N88" s="4"/>
    </row>
    <row r="89" spans="1:14" x14ac:dyDescent="0.2">
      <c r="A89" s="32">
        <v>50508</v>
      </c>
      <c r="B89" s="29" t="s">
        <v>136</v>
      </c>
      <c r="C89" s="4" t="s">
        <v>112</v>
      </c>
      <c r="D89" s="4" t="s">
        <v>159</v>
      </c>
      <c r="E89" s="4" t="s">
        <v>113</v>
      </c>
      <c r="F89" s="4" t="s">
        <v>160</v>
      </c>
      <c r="G89" s="4" t="s">
        <v>114</v>
      </c>
      <c r="H89" s="4" t="s">
        <v>158</v>
      </c>
      <c r="I89" s="4"/>
      <c r="J89" s="4"/>
      <c r="K89" s="4" t="s">
        <v>181</v>
      </c>
      <c r="L89" s="4" t="s">
        <v>265</v>
      </c>
      <c r="M89" s="4"/>
      <c r="N89" s="4"/>
    </row>
    <row r="90" spans="1:14" x14ac:dyDescent="0.2">
      <c r="A90" s="32">
        <v>50509</v>
      </c>
      <c r="B90" s="29" t="s">
        <v>137</v>
      </c>
      <c r="C90" s="4" t="s">
        <v>112</v>
      </c>
      <c r="D90" s="4" t="s">
        <v>266</v>
      </c>
      <c r="E90" s="4" t="s">
        <v>113</v>
      </c>
      <c r="F90" s="4" t="s">
        <v>160</v>
      </c>
      <c r="G90" s="4" t="s">
        <v>114</v>
      </c>
      <c r="H90" s="4" t="s">
        <v>158</v>
      </c>
      <c r="I90" s="4"/>
      <c r="J90" s="4"/>
      <c r="K90" s="4"/>
      <c r="L90" s="4"/>
      <c r="M90" s="4"/>
      <c r="N90" s="4"/>
    </row>
    <row r="91" spans="1:14" x14ac:dyDescent="0.2">
      <c r="A91" s="32">
        <v>50510</v>
      </c>
      <c r="B91" s="29" t="s">
        <v>80</v>
      </c>
      <c r="C91" s="4" t="s">
        <v>112</v>
      </c>
      <c r="D91" s="4" t="s">
        <v>159</v>
      </c>
      <c r="E91" s="4" t="s">
        <v>113</v>
      </c>
      <c r="F91" s="4" t="s">
        <v>160</v>
      </c>
      <c r="G91" s="4" t="s">
        <v>114</v>
      </c>
      <c r="H91" s="4" t="s">
        <v>158</v>
      </c>
      <c r="I91" s="4"/>
      <c r="J91" s="4"/>
      <c r="K91" s="4"/>
      <c r="L91" s="4"/>
      <c r="M91" s="4"/>
      <c r="N91" s="4"/>
    </row>
    <row r="92" spans="1:14" x14ac:dyDescent="0.2">
      <c r="A92" s="32">
        <v>50511</v>
      </c>
      <c r="B92" s="29" t="s">
        <v>81</v>
      </c>
      <c r="C92" s="4"/>
      <c r="D92" s="4"/>
      <c r="E92" s="4"/>
      <c r="F92" s="4"/>
      <c r="G92" s="4" t="s">
        <v>114</v>
      </c>
      <c r="H92" s="4" t="s">
        <v>158</v>
      </c>
      <c r="I92" s="4"/>
      <c r="J92" s="4"/>
      <c r="K92" s="4" t="s">
        <v>267</v>
      </c>
      <c r="L92" s="4" t="s">
        <v>268</v>
      </c>
      <c r="M92" s="4"/>
      <c r="N92" s="4"/>
    </row>
    <row r="93" spans="1:14" x14ac:dyDescent="0.2">
      <c r="A93" s="32">
        <v>50512</v>
      </c>
      <c r="B93" s="29" t="s">
        <v>82</v>
      </c>
      <c r="C93" s="4" t="s">
        <v>112</v>
      </c>
      <c r="D93" s="4" t="s">
        <v>159</v>
      </c>
      <c r="E93" s="4" t="s">
        <v>113</v>
      </c>
      <c r="F93" s="4" t="s">
        <v>160</v>
      </c>
      <c r="G93" s="4" t="s">
        <v>114</v>
      </c>
      <c r="H93" s="4" t="s">
        <v>158</v>
      </c>
      <c r="I93" s="4"/>
      <c r="J93" s="4"/>
      <c r="K93" s="4"/>
      <c r="L93" s="4"/>
      <c r="M93" s="4"/>
      <c r="N93" s="4"/>
    </row>
    <row r="94" spans="1:14" x14ac:dyDescent="0.2">
      <c r="A94" s="32">
        <v>50513</v>
      </c>
      <c r="B94" s="29" t="s">
        <v>83</v>
      </c>
      <c r="C94" s="4" t="s">
        <v>112</v>
      </c>
      <c r="D94" s="4" t="s">
        <v>159</v>
      </c>
      <c r="E94" s="4" t="s">
        <v>113</v>
      </c>
      <c r="F94" s="4" t="s">
        <v>160</v>
      </c>
      <c r="G94" s="4" t="s">
        <v>114</v>
      </c>
      <c r="H94" s="4" t="s">
        <v>158</v>
      </c>
      <c r="I94" s="4"/>
      <c r="J94" s="4"/>
      <c r="K94" s="4"/>
      <c r="L94" s="4"/>
      <c r="M94" s="4"/>
      <c r="N94" s="4"/>
    </row>
    <row r="95" spans="1:14" x14ac:dyDescent="0.2">
      <c r="A95" s="32">
        <v>50514</v>
      </c>
      <c r="B95" s="29" t="s">
        <v>84</v>
      </c>
      <c r="C95" s="4" t="s">
        <v>112</v>
      </c>
      <c r="D95" s="4" t="s">
        <v>159</v>
      </c>
      <c r="E95" s="4"/>
      <c r="F95" s="4"/>
      <c r="G95" s="4" t="s">
        <v>114</v>
      </c>
      <c r="H95" s="4" t="s">
        <v>158</v>
      </c>
      <c r="I95" s="4"/>
      <c r="J95" s="4"/>
      <c r="K95" s="4"/>
      <c r="L95" s="4"/>
      <c r="M95" s="4"/>
      <c r="N95" s="4"/>
    </row>
    <row r="96" spans="1:14" x14ac:dyDescent="0.2">
      <c r="A96" s="32">
        <v>50515</v>
      </c>
      <c r="B96" s="29" t="s">
        <v>85</v>
      </c>
      <c r="C96" s="4" t="s">
        <v>112</v>
      </c>
      <c r="D96" s="4" t="s">
        <v>159</v>
      </c>
      <c r="E96" s="4" t="s">
        <v>113</v>
      </c>
      <c r="F96" s="4" t="s">
        <v>160</v>
      </c>
      <c r="G96" s="4" t="s">
        <v>114</v>
      </c>
      <c r="H96" s="4" t="s">
        <v>158</v>
      </c>
      <c r="I96" s="4"/>
      <c r="J96" s="4"/>
      <c r="K96" s="4"/>
      <c r="L96" s="4"/>
      <c r="M96" s="4"/>
      <c r="N96" s="4"/>
    </row>
    <row r="97" spans="1:14" ht="16.5" customHeight="1" x14ac:dyDescent="0.2">
      <c r="A97" s="32">
        <v>50601</v>
      </c>
      <c r="B97" s="29" t="s">
        <v>86</v>
      </c>
      <c r="C97" s="4" t="s">
        <v>112</v>
      </c>
      <c r="D97" s="4" t="s">
        <v>159</v>
      </c>
      <c r="E97" s="4" t="s">
        <v>113</v>
      </c>
      <c r="F97" s="4" t="s">
        <v>160</v>
      </c>
      <c r="G97" s="4" t="s">
        <v>114</v>
      </c>
      <c r="H97" s="4" t="s">
        <v>158</v>
      </c>
      <c r="I97" s="4"/>
      <c r="J97" s="4"/>
      <c r="K97" s="4" t="s">
        <v>269</v>
      </c>
      <c r="L97" s="4" t="s">
        <v>270</v>
      </c>
      <c r="M97" s="4"/>
      <c r="N97" s="4"/>
    </row>
    <row r="98" spans="1:14" x14ac:dyDescent="0.2">
      <c r="A98" s="32">
        <v>50602</v>
      </c>
      <c r="B98" s="29" t="s">
        <v>120</v>
      </c>
      <c r="C98" s="4" t="s">
        <v>112</v>
      </c>
      <c r="D98" s="4" t="s">
        <v>159</v>
      </c>
      <c r="E98" s="4" t="s">
        <v>113</v>
      </c>
      <c r="F98" s="4" t="s">
        <v>160</v>
      </c>
      <c r="G98" s="4" t="s">
        <v>114</v>
      </c>
      <c r="H98" s="4" t="s">
        <v>158</v>
      </c>
      <c r="I98" s="4" t="s">
        <v>115</v>
      </c>
      <c r="J98" s="4" t="s">
        <v>271</v>
      </c>
      <c r="K98" s="4"/>
      <c r="L98" s="4"/>
      <c r="M98" s="4"/>
      <c r="N98" s="4"/>
    </row>
    <row r="99" spans="1:14" x14ac:dyDescent="0.2">
      <c r="A99" s="32">
        <v>50603</v>
      </c>
      <c r="B99" s="29" t="s">
        <v>87</v>
      </c>
      <c r="C99" s="4" t="s">
        <v>112</v>
      </c>
      <c r="D99" s="4" t="s">
        <v>159</v>
      </c>
      <c r="E99" s="4" t="s">
        <v>113</v>
      </c>
      <c r="F99" s="4" t="s">
        <v>160</v>
      </c>
      <c r="G99" s="4" t="s">
        <v>114</v>
      </c>
      <c r="H99" s="4" t="s">
        <v>158</v>
      </c>
      <c r="I99" s="4"/>
      <c r="J99" s="4"/>
      <c r="K99" s="4"/>
      <c r="L99" s="4"/>
      <c r="M99" s="4"/>
      <c r="N99" s="4"/>
    </row>
    <row r="100" spans="1:14" x14ac:dyDescent="0.2">
      <c r="A100" s="32">
        <v>50604</v>
      </c>
      <c r="B100" s="29" t="s">
        <v>121</v>
      </c>
      <c r="C100" s="4" t="s">
        <v>112</v>
      </c>
      <c r="D100" s="4" t="s">
        <v>159</v>
      </c>
      <c r="E100" s="4" t="s">
        <v>113</v>
      </c>
      <c r="F100" s="4" t="s">
        <v>160</v>
      </c>
      <c r="G100" s="4" t="s">
        <v>114</v>
      </c>
      <c r="H100" s="4" t="s">
        <v>158</v>
      </c>
      <c r="I100" s="4"/>
      <c r="J100" s="4"/>
      <c r="K100" s="4"/>
      <c r="L100" s="4"/>
      <c r="M100" s="4"/>
      <c r="N100" s="4"/>
    </row>
    <row r="101" spans="1:14" x14ac:dyDescent="0.2">
      <c r="A101" s="32">
        <v>50605</v>
      </c>
      <c r="B101" s="29" t="s">
        <v>88</v>
      </c>
      <c r="C101" s="4" t="s">
        <v>112</v>
      </c>
      <c r="D101" s="4" t="s">
        <v>159</v>
      </c>
      <c r="E101" s="4" t="s">
        <v>113</v>
      </c>
      <c r="F101" s="4" t="s">
        <v>160</v>
      </c>
      <c r="G101" s="4" t="s">
        <v>114</v>
      </c>
      <c r="H101" s="4" t="s">
        <v>158</v>
      </c>
      <c r="I101" s="4"/>
      <c r="J101" s="4"/>
      <c r="K101" s="4"/>
      <c r="L101" s="4"/>
      <c r="M101" s="4"/>
      <c r="N101" s="4"/>
    </row>
    <row r="102" spans="1:14" x14ac:dyDescent="0.2">
      <c r="A102" s="32">
        <v>50606</v>
      </c>
      <c r="B102" s="29" t="s">
        <v>89</v>
      </c>
      <c r="C102" s="4" t="s">
        <v>112</v>
      </c>
      <c r="D102" s="4" t="s">
        <v>159</v>
      </c>
      <c r="E102" s="4" t="s">
        <v>113</v>
      </c>
      <c r="F102" s="4" t="s">
        <v>160</v>
      </c>
      <c r="G102" s="4" t="s">
        <v>114</v>
      </c>
      <c r="H102" s="4" t="s">
        <v>158</v>
      </c>
      <c r="I102" s="4"/>
      <c r="J102" s="4"/>
      <c r="K102" s="4"/>
      <c r="L102" s="4"/>
      <c r="M102" s="4"/>
      <c r="N102" s="4"/>
    </row>
    <row r="103" spans="1:14" x14ac:dyDescent="0.2">
      <c r="A103" s="32">
        <v>50607</v>
      </c>
      <c r="B103" s="29" t="s">
        <v>90</v>
      </c>
      <c r="C103" s="4" t="s">
        <v>112</v>
      </c>
      <c r="D103" s="4" t="s">
        <v>159</v>
      </c>
      <c r="E103" s="4" t="s">
        <v>113</v>
      </c>
      <c r="F103" s="4" t="s">
        <v>160</v>
      </c>
      <c r="G103" s="4" t="s">
        <v>114</v>
      </c>
      <c r="H103" s="4" t="s">
        <v>158</v>
      </c>
      <c r="I103" s="4"/>
      <c r="J103" s="4"/>
      <c r="K103" s="4" t="s">
        <v>272</v>
      </c>
      <c r="L103" s="4" t="s">
        <v>273</v>
      </c>
      <c r="M103" s="4"/>
      <c r="N103" s="4"/>
    </row>
    <row r="104" spans="1:14" x14ac:dyDescent="0.2">
      <c r="A104" s="32">
        <v>50608</v>
      </c>
      <c r="B104" s="29" t="s">
        <v>91</v>
      </c>
      <c r="C104" s="4" t="s">
        <v>112</v>
      </c>
      <c r="D104" s="4" t="s">
        <v>159</v>
      </c>
      <c r="E104" s="4" t="s">
        <v>113</v>
      </c>
      <c r="F104" s="4" t="s">
        <v>160</v>
      </c>
      <c r="G104" s="4"/>
      <c r="H104" s="4"/>
      <c r="I104" s="4"/>
      <c r="J104" s="4"/>
      <c r="K104" s="4"/>
      <c r="L104" s="4"/>
      <c r="M104" s="4"/>
      <c r="N104" s="4"/>
    </row>
    <row r="105" spans="1:14" x14ac:dyDescent="0.2">
      <c r="A105" s="32">
        <v>50609</v>
      </c>
      <c r="B105" s="29" t="s">
        <v>92</v>
      </c>
      <c r="C105" s="4" t="s">
        <v>112</v>
      </c>
      <c r="D105" s="4" t="s">
        <v>159</v>
      </c>
      <c r="E105" s="4" t="s">
        <v>113</v>
      </c>
      <c r="F105" s="4" t="s">
        <v>160</v>
      </c>
      <c r="G105" s="4" t="s">
        <v>114</v>
      </c>
      <c r="H105" s="4" t="s">
        <v>158</v>
      </c>
      <c r="I105" s="4"/>
      <c r="J105" s="4"/>
      <c r="K105" s="4"/>
      <c r="L105" s="4"/>
      <c r="M105" s="4"/>
      <c r="N105" s="4"/>
    </row>
    <row r="106" spans="1:14" x14ac:dyDescent="0.2">
      <c r="A106" s="32">
        <v>50610</v>
      </c>
      <c r="B106" s="29" t="s">
        <v>93</v>
      </c>
      <c r="C106" s="4" t="s">
        <v>112</v>
      </c>
      <c r="D106" s="4" t="s">
        <v>159</v>
      </c>
      <c r="E106" s="4" t="s">
        <v>113</v>
      </c>
      <c r="F106" s="4" t="s">
        <v>160</v>
      </c>
      <c r="G106" s="4" t="s">
        <v>114</v>
      </c>
      <c r="H106" s="4" t="s">
        <v>158</v>
      </c>
      <c r="I106" s="4"/>
      <c r="J106" s="4"/>
      <c r="K106" s="4"/>
      <c r="L106" s="4"/>
      <c r="M106" s="4"/>
      <c r="N106" s="4"/>
    </row>
    <row r="107" spans="1:14" x14ac:dyDescent="0.2">
      <c r="A107" s="32">
        <v>50611</v>
      </c>
      <c r="B107" s="29" t="s">
        <v>94</v>
      </c>
      <c r="C107" s="4" t="s">
        <v>112</v>
      </c>
      <c r="D107" s="4" t="s">
        <v>159</v>
      </c>
      <c r="E107" s="4" t="s">
        <v>113</v>
      </c>
      <c r="F107" s="4" t="s">
        <v>160</v>
      </c>
      <c r="G107" s="4" t="s">
        <v>114</v>
      </c>
      <c r="H107" s="4" t="s">
        <v>158</v>
      </c>
      <c r="I107" s="4"/>
      <c r="J107" s="4"/>
      <c r="K107" s="4"/>
      <c r="L107" s="4"/>
      <c r="M107" s="4"/>
      <c r="N107" s="4"/>
    </row>
    <row r="108" spans="1:14" x14ac:dyDescent="0.2">
      <c r="A108" s="32">
        <v>50612</v>
      </c>
      <c r="B108" s="29" t="s">
        <v>122</v>
      </c>
      <c r="C108" s="4" t="s">
        <v>112</v>
      </c>
      <c r="D108" s="4" t="s">
        <v>159</v>
      </c>
      <c r="E108" s="4" t="s">
        <v>113</v>
      </c>
      <c r="F108" s="4" t="s">
        <v>160</v>
      </c>
      <c r="G108" s="4" t="s">
        <v>114</v>
      </c>
      <c r="H108" s="4" t="s">
        <v>158</v>
      </c>
      <c r="I108" s="4"/>
      <c r="J108" s="4"/>
      <c r="K108" s="4"/>
      <c r="L108" s="4"/>
      <c r="M108" s="4"/>
      <c r="N108" s="4"/>
    </row>
    <row r="109" spans="1:14" x14ac:dyDescent="0.2">
      <c r="A109" s="32">
        <v>50613</v>
      </c>
      <c r="B109" s="29" t="s">
        <v>95</v>
      </c>
      <c r="C109" s="4" t="s">
        <v>112</v>
      </c>
      <c r="D109" s="4" t="s">
        <v>159</v>
      </c>
      <c r="E109" s="4" t="s">
        <v>113</v>
      </c>
      <c r="F109" s="4" t="s">
        <v>160</v>
      </c>
      <c r="G109" s="4" t="s">
        <v>114</v>
      </c>
      <c r="H109" s="4" t="s">
        <v>158</v>
      </c>
      <c r="I109" s="4" t="s">
        <v>274</v>
      </c>
      <c r="J109" s="4" t="s">
        <v>275</v>
      </c>
      <c r="K109" s="4"/>
      <c r="L109" s="4"/>
      <c r="M109" s="4"/>
      <c r="N109" s="4"/>
    </row>
    <row r="110" spans="1:14" x14ac:dyDescent="0.2">
      <c r="A110" s="32">
        <v>50614</v>
      </c>
      <c r="B110" s="29" t="s">
        <v>123</v>
      </c>
      <c r="C110" s="4" t="s">
        <v>112</v>
      </c>
      <c r="D110" s="4" t="s">
        <v>159</v>
      </c>
      <c r="E110" s="4" t="s">
        <v>113</v>
      </c>
      <c r="F110" s="4" t="s">
        <v>160</v>
      </c>
      <c r="G110" s="4" t="s">
        <v>114</v>
      </c>
      <c r="H110" s="4" t="s">
        <v>158</v>
      </c>
      <c r="I110" s="4"/>
      <c r="J110" s="4"/>
      <c r="K110" s="4" t="s">
        <v>276</v>
      </c>
      <c r="L110" s="4" t="s">
        <v>277</v>
      </c>
      <c r="M110" s="4"/>
      <c r="N110" s="4"/>
    </row>
    <row r="111" spans="1:14" x14ac:dyDescent="0.2">
      <c r="A111" s="32">
        <v>50615</v>
      </c>
      <c r="B111" s="29" t="s">
        <v>96</v>
      </c>
      <c r="C111" s="4" t="s">
        <v>112</v>
      </c>
      <c r="D111" s="4" t="s">
        <v>159</v>
      </c>
      <c r="E111" s="4" t="s">
        <v>113</v>
      </c>
      <c r="F111" s="4" t="s">
        <v>160</v>
      </c>
      <c r="G111" s="4" t="s">
        <v>114</v>
      </c>
      <c r="H111" s="4" t="s">
        <v>158</v>
      </c>
      <c r="I111" s="4"/>
      <c r="J111" s="4"/>
      <c r="K111" s="4"/>
      <c r="L111" s="4"/>
      <c r="M111" s="4"/>
      <c r="N111" s="4"/>
    </row>
    <row r="112" spans="1:14" x14ac:dyDescent="0.2">
      <c r="A112" s="32">
        <v>50616</v>
      </c>
      <c r="B112" s="29" t="s">
        <v>97</v>
      </c>
      <c r="C112" s="4" t="s">
        <v>112</v>
      </c>
      <c r="D112" s="4" t="s">
        <v>159</v>
      </c>
      <c r="E112" s="4" t="s">
        <v>113</v>
      </c>
      <c r="F112" s="4" t="s">
        <v>160</v>
      </c>
      <c r="G112" s="4" t="s">
        <v>114</v>
      </c>
      <c r="H112" s="4" t="s">
        <v>158</v>
      </c>
      <c r="I112" s="4"/>
      <c r="J112" s="4"/>
      <c r="K112" s="4"/>
      <c r="L112" s="4"/>
      <c r="M112" s="4"/>
      <c r="N112" s="4"/>
    </row>
    <row r="113" spans="1:14" x14ac:dyDescent="0.2">
      <c r="A113" s="32">
        <v>50617</v>
      </c>
      <c r="B113" s="29" t="s">
        <v>98</v>
      </c>
      <c r="C113" s="4" t="s">
        <v>112</v>
      </c>
      <c r="D113" s="4" t="s">
        <v>159</v>
      </c>
      <c r="E113" s="4" t="s">
        <v>113</v>
      </c>
      <c r="F113" s="4" t="s">
        <v>160</v>
      </c>
      <c r="G113" s="4"/>
      <c r="H113" s="4"/>
      <c r="I113" s="4"/>
      <c r="J113" s="4"/>
      <c r="K113" s="4" t="s">
        <v>278</v>
      </c>
      <c r="L113" s="4" t="s">
        <v>279</v>
      </c>
      <c r="M113" s="4"/>
      <c r="N113" s="4"/>
    </row>
    <row r="114" spans="1:14" x14ac:dyDescent="0.2">
      <c r="A114" s="32">
        <v>50618</v>
      </c>
      <c r="B114" s="29" t="s">
        <v>99</v>
      </c>
      <c r="C114" s="4" t="s">
        <v>112</v>
      </c>
      <c r="D114" s="4" t="s">
        <v>159</v>
      </c>
      <c r="E114" s="4" t="s">
        <v>113</v>
      </c>
      <c r="F114" s="4" t="s">
        <v>160</v>
      </c>
      <c r="G114" s="4" t="s">
        <v>114</v>
      </c>
      <c r="H114" s="4" t="s">
        <v>158</v>
      </c>
      <c r="I114" s="4"/>
      <c r="J114" s="4"/>
      <c r="K114" s="4"/>
      <c r="L114" s="4"/>
      <c r="M114" s="4"/>
      <c r="N114" s="4"/>
    </row>
    <row r="115" spans="1:14" x14ac:dyDescent="0.2">
      <c r="A115" s="32">
        <v>50619</v>
      </c>
      <c r="B115" s="29" t="s">
        <v>124</v>
      </c>
      <c r="C115" s="4" t="s">
        <v>112</v>
      </c>
      <c r="D115" s="4" t="s">
        <v>159</v>
      </c>
      <c r="E115" s="4" t="s">
        <v>113</v>
      </c>
      <c r="F115" s="4" t="s">
        <v>160</v>
      </c>
      <c r="G115" s="4" t="s">
        <v>114</v>
      </c>
      <c r="H115" s="4" t="s">
        <v>158</v>
      </c>
      <c r="I115" s="4" t="s">
        <v>115</v>
      </c>
      <c r="J115" s="4" t="s">
        <v>280</v>
      </c>
      <c r="K115" s="4"/>
      <c r="L115" s="4"/>
      <c r="M115" s="4"/>
      <c r="N115" s="4"/>
    </row>
    <row r="116" spans="1:14" x14ac:dyDescent="0.2">
      <c r="A116" s="32">
        <v>50620</v>
      </c>
      <c r="B116" s="29" t="s">
        <v>138</v>
      </c>
      <c r="C116" s="4" t="s">
        <v>112</v>
      </c>
      <c r="D116" s="4" t="s">
        <v>159</v>
      </c>
      <c r="E116" s="4" t="s">
        <v>113</v>
      </c>
      <c r="F116" s="4" t="s">
        <v>160</v>
      </c>
      <c r="G116" s="4"/>
      <c r="H116" s="4"/>
      <c r="I116" s="4"/>
      <c r="J116" s="4"/>
      <c r="K116" s="4" t="s">
        <v>281</v>
      </c>
      <c r="L116" s="4" t="s">
        <v>282</v>
      </c>
      <c r="M116" s="4"/>
      <c r="N116" s="4"/>
    </row>
    <row r="117" spans="1:14" x14ac:dyDescent="0.2">
      <c r="A117" s="32">
        <v>50621</v>
      </c>
      <c r="B117" s="29" t="s">
        <v>100</v>
      </c>
      <c r="C117" s="4" t="s">
        <v>112</v>
      </c>
      <c r="D117" s="4" t="s">
        <v>159</v>
      </c>
      <c r="E117" s="4" t="s">
        <v>113</v>
      </c>
      <c r="F117" s="4" t="s">
        <v>160</v>
      </c>
      <c r="G117" s="4" t="s">
        <v>114</v>
      </c>
      <c r="H117" s="4" t="s">
        <v>158</v>
      </c>
      <c r="I117" s="4"/>
      <c r="J117" s="4"/>
      <c r="K117" s="4"/>
      <c r="L117" s="4"/>
      <c r="M117" s="4"/>
      <c r="N117" s="4"/>
    </row>
    <row r="118" spans="1:14" x14ac:dyDescent="0.2">
      <c r="A118" s="32">
        <v>50622</v>
      </c>
      <c r="B118" s="29" t="s">
        <v>101</v>
      </c>
      <c r="C118" s="4" t="s">
        <v>112</v>
      </c>
      <c r="D118" s="4" t="s">
        <v>159</v>
      </c>
      <c r="E118" s="4" t="s">
        <v>113</v>
      </c>
      <c r="F118" s="4" t="s">
        <v>160</v>
      </c>
      <c r="G118" s="4" t="s">
        <v>114</v>
      </c>
      <c r="H118" s="4" t="s">
        <v>158</v>
      </c>
      <c r="I118" s="4"/>
      <c r="J118" s="4"/>
      <c r="K118" s="4"/>
      <c r="L118" s="4"/>
      <c r="M118" s="4"/>
      <c r="N118" s="4"/>
    </row>
    <row r="119" spans="1:14" x14ac:dyDescent="0.2">
      <c r="A119" s="32">
        <v>50623</v>
      </c>
      <c r="B119" s="29" t="s">
        <v>102</v>
      </c>
      <c r="C119" s="4" t="s">
        <v>112</v>
      </c>
      <c r="D119" s="4" t="s">
        <v>159</v>
      </c>
      <c r="E119" s="4" t="s">
        <v>113</v>
      </c>
      <c r="F119" s="4" t="s">
        <v>160</v>
      </c>
      <c r="G119" s="4" t="s">
        <v>114</v>
      </c>
      <c r="H119" s="4" t="s">
        <v>158</v>
      </c>
      <c r="I119" s="4"/>
      <c r="J119" s="4"/>
      <c r="K119" s="4"/>
      <c r="L119" s="4"/>
      <c r="M119" s="4"/>
      <c r="N119" s="4"/>
    </row>
    <row r="120" spans="1:14" x14ac:dyDescent="0.2">
      <c r="A120" s="32">
        <v>50624</v>
      </c>
      <c r="B120" s="29" t="s">
        <v>103</v>
      </c>
      <c r="C120" s="4" t="s">
        <v>112</v>
      </c>
      <c r="D120" s="4" t="s">
        <v>159</v>
      </c>
      <c r="E120" s="4" t="s">
        <v>113</v>
      </c>
      <c r="F120" s="4" t="s">
        <v>160</v>
      </c>
      <c r="G120" s="4" t="s">
        <v>114</v>
      </c>
      <c r="H120" s="4" t="s">
        <v>158</v>
      </c>
      <c r="I120" s="4"/>
      <c r="J120" s="4"/>
      <c r="K120" s="4"/>
      <c r="L120" s="4"/>
      <c r="M120" s="4"/>
      <c r="N120" s="4"/>
    </row>
    <row r="121" spans="1:14" x14ac:dyDescent="0.2">
      <c r="A121" s="32">
        <v>50625</v>
      </c>
      <c r="B121" s="29" t="s">
        <v>104</v>
      </c>
      <c r="C121" s="4" t="s">
        <v>112</v>
      </c>
      <c r="D121" s="4" t="s">
        <v>159</v>
      </c>
      <c r="E121" s="4" t="s">
        <v>113</v>
      </c>
      <c r="F121" s="4" t="s">
        <v>160</v>
      </c>
      <c r="G121" s="4" t="s">
        <v>114</v>
      </c>
      <c r="H121" s="4" t="s">
        <v>158</v>
      </c>
      <c r="I121" s="4"/>
      <c r="J121" s="4"/>
      <c r="K121" s="4"/>
      <c r="L121" s="4"/>
      <c r="M121" s="4"/>
      <c r="N121" s="4"/>
    </row>
    <row r="122" spans="1:14" x14ac:dyDescent="0.2">
      <c r="A122" s="32">
        <v>50626</v>
      </c>
      <c r="B122" s="29" t="s">
        <v>105</v>
      </c>
      <c r="C122" s="4" t="s">
        <v>112</v>
      </c>
      <c r="D122" s="4" t="s">
        <v>159</v>
      </c>
      <c r="E122" s="4" t="s">
        <v>113</v>
      </c>
      <c r="F122" s="4" t="s">
        <v>160</v>
      </c>
      <c r="G122" s="4" t="s">
        <v>114</v>
      </c>
      <c r="H122" s="4" t="s">
        <v>158</v>
      </c>
      <c r="I122" s="4"/>
      <c r="J122" s="4"/>
      <c r="K122" s="4"/>
      <c r="L122" s="4"/>
      <c r="M122" s="4"/>
      <c r="N122" s="4"/>
    </row>
    <row r="123" spans="1:14" x14ac:dyDescent="0.2">
      <c r="A123" s="32">
        <v>50627</v>
      </c>
      <c r="B123" s="29" t="s">
        <v>106</v>
      </c>
      <c r="C123" s="4" t="s">
        <v>112</v>
      </c>
      <c r="D123" s="4" t="s">
        <v>159</v>
      </c>
      <c r="E123" s="4" t="s">
        <v>113</v>
      </c>
      <c r="F123" s="4" t="s">
        <v>160</v>
      </c>
      <c r="G123" s="4" t="s">
        <v>114</v>
      </c>
      <c r="H123" s="4" t="s">
        <v>158</v>
      </c>
      <c r="I123" s="4"/>
      <c r="J123" s="4"/>
      <c r="K123" s="4"/>
      <c r="L123" s="4"/>
      <c r="M123" s="4"/>
      <c r="N123" s="4"/>
    </row>
    <row r="124" spans="1:14" x14ac:dyDescent="0.2">
      <c r="A124" s="32">
        <v>50628</v>
      </c>
      <c r="B124" s="29" t="s">
        <v>107</v>
      </c>
      <c r="C124" s="4" t="s">
        <v>112</v>
      </c>
      <c r="D124" s="4" t="s">
        <v>159</v>
      </c>
      <c r="E124" s="4" t="s">
        <v>113</v>
      </c>
      <c r="F124" s="4" t="s">
        <v>160</v>
      </c>
      <c r="G124" s="4" t="s">
        <v>114</v>
      </c>
      <c r="H124" s="4" t="s">
        <v>158</v>
      </c>
      <c r="I124" s="4"/>
      <c r="J124" s="4"/>
      <c r="K124" s="4"/>
      <c r="L124" s="4"/>
      <c r="M124" s="4"/>
      <c r="N124" s="4"/>
    </row>
  </sheetData>
  <mergeCells count="12">
    <mergeCell ref="A3:A4"/>
    <mergeCell ref="B3:B4"/>
    <mergeCell ref="I4:J4"/>
    <mergeCell ref="C3:F3"/>
    <mergeCell ref="O4:P4"/>
    <mergeCell ref="M4:N4"/>
    <mergeCell ref="K4:L4"/>
    <mergeCell ref="G4:H4"/>
    <mergeCell ref="E4:F4"/>
    <mergeCell ref="C4:D4"/>
    <mergeCell ref="G3:J3"/>
    <mergeCell ref="K3:P3"/>
  </mergeCells>
  <pageMargins left="0.70866141732283472" right="0.70866141732283472" top="0.78740157480314965" bottom="0.78740157480314965" header="0.31496062992125984" footer="0.31496062992125984"/>
  <pageSetup paperSize="9" orientation="landscape" r:id="rId1"/>
  <colBreaks count="2" manualBreakCount="2">
    <brk id="6" max="1048575" man="1"/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Stimmen</vt:lpstr>
      <vt:lpstr>Mandate</vt:lpstr>
      <vt:lpstr>Parteien</vt:lpstr>
      <vt:lpstr>Mandate!Drucktitel</vt:lpstr>
      <vt:lpstr>Parteien!Drucktitel</vt:lpstr>
      <vt:lpstr>Stimmen!Drucktitel</vt:lpstr>
    </vt:vector>
  </TitlesOfParts>
  <Company>Land Salzburg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Kurz</dc:creator>
  <cp:lastModifiedBy>Peter Kurz</cp:lastModifiedBy>
  <cp:lastPrinted>2014-01-17T13:50:28Z</cp:lastPrinted>
  <dcterms:created xsi:type="dcterms:W3CDTF">2013-01-15T08:04:12Z</dcterms:created>
  <dcterms:modified xsi:type="dcterms:W3CDTF">2014-01-17T13:50:49Z</dcterms:modified>
</cp:coreProperties>
</file>