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codeName="DieseArbeitsmappe" defaultThemeVersion="124226"/>
  <mc:AlternateContent xmlns:mc="http://schemas.openxmlformats.org/markup-compatibility/2006">
    <mc:Choice Requires="x15">
      <x15ac:absPath xmlns:x15ac="http://schemas.microsoft.com/office/spreadsheetml/2010/11/ac" url="https://landsalzburg.sharepoint.com/sites/P-201FTIRichtlinie-Programme/Freigegebene Dokumente/Antragsunterlagen, Kostenleitfäden, usw - neu/Antragsunterlagen/Entwürfe/"/>
    </mc:Choice>
  </mc:AlternateContent>
  <xr:revisionPtr revIDLastSave="74" documentId="11_C6EC5B7F0718106892BFEFF5B3C930C1DB39DF74" xr6:coauthVersionLast="47" xr6:coauthVersionMax="47" xr10:uidLastSave="{4B380DD6-BA3D-480B-8E76-7908CBB6E1D8}"/>
  <bookViews>
    <workbookView xWindow="-120" yWindow="-120" windowWidth="29040" windowHeight="15840" firstSheet="2" activeTab="2" xr2:uid="{00000000-000D-0000-FFFF-FFFF00000000}"/>
  </bookViews>
  <sheets>
    <sheet name="Deckblatt" sheetId="14" r:id="rId1"/>
    <sheet name="Förderwerber" sheetId="1" r:id="rId2"/>
    <sheet name="Indikatoren" sheetId="91" r:id="rId3"/>
    <sheet name="FW1 Kostenplan" sheetId="65" r:id="rId4"/>
    <sheet name="Finanzierungsplan" sheetId="70" r:id="rId5"/>
    <sheet name="Erklärung" sheetId="73" state="hidden" r:id="rId6"/>
    <sheet name="Liste" sheetId="13" state="hidden" r:id="rId7"/>
    <sheet name="ÖNACE" sheetId="29" state="hidden" r:id="rId8"/>
    <sheet name="Ö2" sheetId="60" state="hidden" r:id="rId9"/>
    <sheet name="Ö3" sheetId="61" state="hidden" r:id="rId10"/>
    <sheet name="Ö4" sheetId="62" state="hidden" r:id="rId11"/>
    <sheet name="Tabelle1" sheetId="63" state="hidden" r:id="rId12"/>
  </sheets>
  <externalReferences>
    <externalReference r:id="rId13"/>
    <externalReference r:id="rId14"/>
  </externalReferences>
  <definedNames>
    <definedName name="_GoBack" localSheetId="0">Deckblatt!$B$1</definedName>
    <definedName name="auswahl1">Liste!$A$38</definedName>
    <definedName name="auswahl2">Liste!$A$39</definedName>
    <definedName name="auswahl3">Liste!$A$40</definedName>
    <definedName name="bitte_wählen" comment="ja" localSheetId="4">#REF!</definedName>
    <definedName name="bitte_wählen" comment="ja" localSheetId="8">#REF!</definedName>
    <definedName name="bitte_wählen" comment="ja" localSheetId="9">#REF!</definedName>
    <definedName name="bitte_wählen" comment="ja" localSheetId="10">#REF!</definedName>
    <definedName name="bitte_wählen" comment="ja">#REF!</definedName>
    <definedName name="Drittkosten" localSheetId="3">'FW1 Kostenplan'!#REF!</definedName>
    <definedName name="_xlnm.Print_Area" localSheetId="0">Deckblatt!$A$1:$D$12</definedName>
    <definedName name="_xlnm.Print_Area" localSheetId="5">Erklärung!$A$1:$J$37</definedName>
    <definedName name="_xlnm.Print_Area" localSheetId="4">Finanzierungsplan!$A$1:$G$26</definedName>
    <definedName name="_xlnm.Print_Area" localSheetId="1">Förderwerber!$A$1:$D$53</definedName>
    <definedName name="_xlnm.Print_Area" localSheetId="3">'FW1 Kostenplan'!$A$1:$K$59</definedName>
    <definedName name="_xlnm.Print_Area" localSheetId="2">Indikatoren!$A$1:$C$14</definedName>
    <definedName name="Eingabeziel" localSheetId="4">BEREICH.VERSCHIEBEN+Finanzierungsplan!#REF!</definedName>
    <definedName name="Eingabeziel" localSheetId="8">BEREICH.VERSCHIEBEN+[1]Finanzierungsplan!#REF!</definedName>
    <definedName name="Eingabeziel" localSheetId="9">BEREICH.VERSCHIEBEN+[1]Finanzierungsplan!#REF!</definedName>
    <definedName name="Eingabeziel" localSheetId="10">BEREICH.VERSCHIEBEN+[1]Finanzierungsplan!#REF!</definedName>
    <definedName name="Eingabeziel">BEREICH.VERSCHIEBEN+[1]Finanzierungsplan!#REF!</definedName>
    <definedName name="Finanzierungsplan2" localSheetId="8">BEREICH.VERSCHIEBEN+#REF!</definedName>
    <definedName name="Finanzierungsplan2" localSheetId="9">BEREICH.VERSCHIEBEN+#REF!</definedName>
    <definedName name="Finanzierungsplan2" localSheetId="10">BEREICH.VERSCHIEBEN+#REF!</definedName>
    <definedName name="Finanzierungsplan2">BEREICH.VERSCHIEBEN+#REF!</definedName>
    <definedName name="FinanzierungsplanNeu">BEREICH.VERSCHIEBEN+[2]Finanzierungsplan!#REF!</definedName>
    <definedName name="InkindLeistungen" localSheetId="3">'FW1 Kostenplan'!#REF!</definedName>
    <definedName name="Personalkosten" localSheetId="3">'FW1 Kostenplan'!$A$17:$I$29</definedName>
    <definedName name="Reisekosten" localSheetId="3">'FW1 Kostenplan'!#REF!</definedName>
    <definedName name="SachMaterialkosten" localSheetId="3">'FW1 Kostenplan'!$B$34:$I$44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5" l="1"/>
  <c r="H20" i="65"/>
  <c r="H21" i="65"/>
  <c r="H22" i="65"/>
  <c r="H23" i="65"/>
  <c r="H24" i="65"/>
  <c r="H25" i="65"/>
  <c r="H26" i="65"/>
  <c r="H27" i="65"/>
  <c r="H28" i="65"/>
  <c r="H29" i="65"/>
  <c r="H18" i="65"/>
  <c r="I18" i="65" s="1"/>
  <c r="F17" i="70" l="1"/>
  <c r="B4" i="70"/>
  <c r="B8" i="70" s="1"/>
  <c r="A4" i="70"/>
  <c r="A8" i="70" s="1"/>
  <c r="C3" i="65" l="1"/>
  <c r="J58" i="65" l="1"/>
  <c r="D12" i="65" s="1"/>
  <c r="I45" i="65"/>
  <c r="I19" i="65"/>
  <c r="I20" i="65"/>
  <c r="I21" i="65"/>
  <c r="I22" i="65"/>
  <c r="I23" i="65"/>
  <c r="I24" i="65"/>
  <c r="I25" i="65"/>
  <c r="I26" i="65"/>
  <c r="I27" i="65"/>
  <c r="I28" i="65"/>
  <c r="I29" i="65"/>
  <c r="I31" i="65" l="1"/>
  <c r="H30" i="65"/>
  <c r="C5" i="65" l="1"/>
  <c r="F16" i="70" l="1"/>
  <c r="D11" i="65"/>
  <c r="D9" i="65" l="1"/>
  <c r="D10" i="65"/>
  <c r="D13" i="65" l="1"/>
  <c r="E9" i="65"/>
  <c r="F18" i="70" l="1"/>
  <c r="E11" i="65"/>
  <c r="E12" i="65"/>
  <c r="E10" i="65"/>
  <c r="B2" i="62"/>
  <c r="Z2" i="62" s="1"/>
  <c r="B2" i="61"/>
  <c r="V2" i="61" s="1"/>
  <c r="B2" i="60"/>
  <c r="U2" i="60" s="1"/>
  <c r="B26" i="62"/>
  <c r="AA26" i="62" s="1"/>
  <c r="B26" i="61"/>
  <c r="B26" i="60"/>
  <c r="D26" i="60" s="1"/>
  <c r="B26" i="29"/>
  <c r="B2" i="29"/>
  <c r="AA2" i="29" s="1"/>
  <c r="D9" i="1"/>
  <c r="D8" i="1"/>
  <c r="F5" i="70" l="1"/>
  <c r="G5" i="70" s="1"/>
  <c r="G10" i="70"/>
  <c r="G13" i="70"/>
  <c r="G15" i="70"/>
  <c r="G11" i="70"/>
  <c r="G16" i="70"/>
  <c r="G8" i="70"/>
  <c r="G12" i="70"/>
  <c r="G14" i="70"/>
  <c r="E26" i="60"/>
  <c r="F26" i="60" s="1"/>
  <c r="AA26" i="61"/>
  <c r="W2" i="61"/>
  <c r="M2" i="61"/>
  <c r="Y2" i="61"/>
  <c r="D2" i="61"/>
  <c r="O2" i="61"/>
  <c r="AA2" i="61"/>
  <c r="G2" i="61"/>
  <c r="Q2" i="61"/>
  <c r="P2" i="61"/>
  <c r="H2" i="61"/>
  <c r="S2" i="61"/>
  <c r="K2" i="61"/>
  <c r="E2" i="61"/>
  <c r="I2" i="61"/>
  <c r="U2" i="61"/>
  <c r="L2" i="61"/>
  <c r="X2" i="61"/>
  <c r="D26" i="29"/>
  <c r="AA26" i="60"/>
  <c r="D26" i="62"/>
  <c r="E26" i="62" s="1"/>
  <c r="F26" i="62" s="1"/>
  <c r="E26" i="29"/>
  <c r="F26" i="29" s="1"/>
  <c r="AA26" i="29"/>
  <c r="D26" i="61"/>
  <c r="E26" i="61" s="1"/>
  <c r="F26" i="61" s="1"/>
  <c r="D2" i="29"/>
  <c r="L2" i="29"/>
  <c r="T2" i="29"/>
  <c r="E2" i="29"/>
  <c r="M2" i="29"/>
  <c r="U2" i="29"/>
  <c r="F2" i="29"/>
  <c r="G2" i="29"/>
  <c r="O2" i="29"/>
  <c r="W2" i="29"/>
  <c r="H2" i="29"/>
  <c r="P2" i="29"/>
  <c r="X2" i="29"/>
  <c r="N2" i="29"/>
  <c r="I2" i="29"/>
  <c r="Q2" i="29"/>
  <c r="Y2" i="29"/>
  <c r="V2" i="29"/>
  <c r="J2" i="29"/>
  <c r="R2" i="29"/>
  <c r="Z2" i="29"/>
  <c r="K2" i="29"/>
  <c r="S2" i="29"/>
  <c r="D2" i="62"/>
  <c r="L2" i="62"/>
  <c r="E2" i="62"/>
  <c r="M2" i="62"/>
  <c r="U2" i="62"/>
  <c r="T2" i="62"/>
  <c r="F2" i="62"/>
  <c r="N2" i="62"/>
  <c r="V2" i="62"/>
  <c r="K2" i="62"/>
  <c r="G2" i="62"/>
  <c r="O2" i="62"/>
  <c r="W2" i="62"/>
  <c r="H2" i="62"/>
  <c r="P2" i="62"/>
  <c r="X2" i="62"/>
  <c r="S2" i="62"/>
  <c r="I2" i="62"/>
  <c r="Q2" i="62"/>
  <c r="Y2" i="62"/>
  <c r="AA2" i="62"/>
  <c r="J2" i="62"/>
  <c r="R2" i="62"/>
  <c r="J2" i="61"/>
  <c r="R2" i="61"/>
  <c r="Z2" i="61"/>
  <c r="T2" i="61"/>
  <c r="F2" i="61"/>
  <c r="N2" i="61"/>
  <c r="T2" i="60"/>
  <c r="E2" i="60"/>
  <c r="M2" i="60"/>
  <c r="F2" i="60"/>
  <c r="N2" i="60"/>
  <c r="V2" i="60"/>
  <c r="G2" i="60"/>
  <c r="O2" i="60"/>
  <c r="W2" i="60"/>
  <c r="H2" i="60"/>
  <c r="P2" i="60"/>
  <c r="X2" i="60"/>
  <c r="I2" i="60"/>
  <c r="Q2" i="60"/>
  <c r="Y2" i="60"/>
  <c r="J2" i="60"/>
  <c r="R2" i="60"/>
  <c r="Z2" i="60"/>
  <c r="K2" i="60"/>
  <c r="S2" i="60"/>
  <c r="AA2" i="60"/>
  <c r="D2" i="60"/>
  <c r="L2" i="60"/>
  <c r="F19" i="70" l="1"/>
</calcChain>
</file>

<file path=xl/sharedStrings.xml><?xml version="1.0" encoding="utf-8"?>
<sst xmlns="http://schemas.openxmlformats.org/spreadsheetml/2006/main" count="2579" uniqueCount="597">
  <si>
    <t>Wirtschaft, Tourismus, Gemeinden</t>
  </si>
  <si>
    <r>
      <t xml:space="preserve">
WISS
FTI-Projektantrag
Wissenstransfer</t>
    </r>
    <r>
      <rPr>
        <sz val="11"/>
        <color theme="1"/>
        <rFont val="Trebuchet MS"/>
        <family val="2"/>
      </rPr>
      <t xml:space="preserve">
</t>
    </r>
  </si>
  <si>
    <t>15.07.2024, v1</t>
  </si>
  <si>
    <t>Projekttitel</t>
  </si>
  <si>
    <t>Projekt Akronym</t>
  </si>
  <si>
    <r>
      <t xml:space="preserve">Durchführungszeitraum </t>
    </r>
    <r>
      <rPr>
        <sz val="11"/>
        <color theme="1"/>
        <rFont val="Trebuchet MS"/>
        <family val="2"/>
      </rPr>
      <t>(geplant)</t>
    </r>
  </si>
  <si>
    <t>Einreichdatum</t>
  </si>
  <si>
    <t xml:space="preserve">Förderstelle: Amt der Salzburger Landesregierung, Abteilung 1 (Wirtschafts-, Wissenschafts- und Forschungsförderung),
Maxglaner Hauptstraße 72
5010 Salzburg </t>
  </si>
  <si>
    <t>Förderwerber</t>
  </si>
  <si>
    <t>Organisationsname/ Name der Forschungseinrichtung</t>
  </si>
  <si>
    <t>andere Forschungseinrichtung</t>
  </si>
  <si>
    <t>Abkürzung des Organisationsnamens</t>
  </si>
  <si>
    <t>Rechtsform</t>
  </si>
  <si>
    <t>Firmenbuchnummer/Identifikationsnummer</t>
  </si>
  <si>
    <t>UID-Nr.</t>
  </si>
  <si>
    <t>Vorsteuerabzugsberechtigt</t>
  </si>
  <si>
    <t>Bitte auswählen</t>
  </si>
  <si>
    <t>Art der Forschungseinrichtung</t>
  </si>
  <si>
    <t>Bankverbindung                                                IBAN</t>
  </si>
  <si>
    <t>BIC</t>
  </si>
  <si>
    <t>Zeichnungsberechtigte/r Vertreter/in 
Vor- und Nachname</t>
  </si>
  <si>
    <t>Zeichnungsberechtigte/r Vertreter/in 
E-Mail</t>
  </si>
  <si>
    <t>Zeichnungsberechtigte/r Vertreter/in 
Telefon</t>
  </si>
  <si>
    <t xml:space="preserve">Adresse </t>
  </si>
  <si>
    <t>Straße und Hausnummer</t>
  </si>
  <si>
    <t>PLZ</t>
  </si>
  <si>
    <t>Ort</t>
  </si>
  <si>
    <t>Land</t>
  </si>
  <si>
    <t>Webseite</t>
  </si>
  <si>
    <t>Angaben Forschungsstandort Salzburg</t>
  </si>
  <si>
    <t>Organisationseinheit/Fachbereich/Abteilung</t>
  </si>
  <si>
    <t>Forschungsschwerpunkte am Standort Salzburg</t>
  </si>
  <si>
    <t>PLZ und Ort</t>
  </si>
  <si>
    <t>ProjektleiterIn/Ansprechperson</t>
  </si>
  <si>
    <t>Anrede</t>
  </si>
  <si>
    <t>Titel</t>
  </si>
  <si>
    <t>Vorname</t>
  </si>
  <si>
    <t>Nachname</t>
  </si>
  <si>
    <t>Funktion</t>
  </si>
  <si>
    <t>Festnetz-Nr.</t>
  </si>
  <si>
    <t>Mobil-Nr.</t>
  </si>
  <si>
    <t>E-Mail</t>
  </si>
  <si>
    <t>Vom/von der ProjektleiterIn abweichende Kontaktperson, die Auskunft zu inhaltlichen Fragen geben kann</t>
  </si>
  <si>
    <t>Zielindikatoren</t>
  </si>
  <si>
    <t>Zahl der Publikationen in nicht wissenschaftlichen Medien</t>
  </si>
  <si>
    <t>Zahl der Publikationen in peer-reviewed Journals</t>
  </si>
  <si>
    <t>Anzahl der durchgeführten Veranstaltungen</t>
  </si>
  <si>
    <t>akademische</t>
  </si>
  <si>
    <t>außerakademische</t>
  </si>
  <si>
    <t>Zahl der Teilnehmenden bei durchgeführten Veranstaltungen</t>
  </si>
  <si>
    <t>Zahl der aus dem Projekt entwickelten digitalen Angebote (Plattformen, digitale Tools, usw.)</t>
  </si>
  <si>
    <t>Zahl der veröffentlichten Handbücher, Flyer oder Leitfäden</t>
  </si>
  <si>
    <t>Zahl der Präsentationen bei Konferenzen</t>
  </si>
  <si>
    <t xml:space="preserve">Zahl neu eingereichter Projektanträge auf EU- oder Bundesebene </t>
  </si>
  <si>
    <t xml:space="preserve">Zahl neu eingeworbener Projekte </t>
  </si>
  <si>
    <t>Zahl entstandener Auftragsforschungsprojekte</t>
  </si>
  <si>
    <r>
      <rPr>
        <b/>
        <sz val="18"/>
        <color rgb="FF000000"/>
        <rFont val="Trebuchet MS"/>
      </rPr>
      <t xml:space="preserve">WISS 2030 - Forschung, Innovation, technologische Entwicklung
</t>
    </r>
    <r>
      <rPr>
        <b/>
        <sz val="16"/>
        <color rgb="FF000000"/>
        <rFont val="Trebuchet MS"/>
      </rPr>
      <t>Kostenkalkulation</t>
    </r>
  </si>
  <si>
    <t>Projekttitel (Akronym)</t>
  </si>
  <si>
    <t>Kostenüberblick</t>
  </si>
  <si>
    <t>Kostenkategorie</t>
  </si>
  <si>
    <t>Summe</t>
  </si>
  <si>
    <t>Prozent</t>
  </si>
  <si>
    <t>Personalkosten</t>
  </si>
  <si>
    <t>Overhead</t>
  </si>
  <si>
    <t>Sach- und Materialkosten</t>
  </si>
  <si>
    <t>Drittkosten/Externe Dienstleitungen</t>
  </si>
  <si>
    <t>Gesamtkosten</t>
  </si>
  <si>
    <t>Personalkosten Forschungspartner 1</t>
  </si>
  <si>
    <t xml:space="preserve">MitarbeiterIn         </t>
  </si>
  <si>
    <t>Funktion im Projekt</t>
  </si>
  <si>
    <t>Stunden
/Woche lt. DV</t>
  </si>
  <si>
    <t>Stundensatz</t>
  </si>
  <si>
    <t>Neu - oder Bestands-personal</t>
  </si>
  <si>
    <t>Anteil Projekttätigkeit in Stunden/ Woche</t>
  </si>
  <si>
    <t>Gesamtanzahl Stunden im Projekt</t>
  </si>
  <si>
    <t>Projektbezogene Personalkosten brutto p.a.</t>
  </si>
  <si>
    <t>bitte auswählen</t>
  </si>
  <si>
    <t>Overhead-Prozentsatz</t>
  </si>
  <si>
    <t xml:space="preserve">Summe </t>
  </si>
  <si>
    <t xml:space="preserve">Summe Overhead </t>
  </si>
  <si>
    <t>Nr.</t>
  </si>
  <si>
    <t>Bezeichnung</t>
  </si>
  <si>
    <t>Verwendungszweck/Anmerkungen</t>
  </si>
  <si>
    <t>Kosten in €</t>
  </si>
  <si>
    <t>Drittkosten/Externe Dienstleistungen</t>
  </si>
  <si>
    <t>Bezeichnung/ Gegenstand</t>
  </si>
  <si>
    <t>AuftragnehmerIn (falls bekannt)</t>
  </si>
  <si>
    <r>
      <rPr>
        <b/>
        <sz val="18"/>
        <rFont val="Trebuchet MS"/>
        <family val="2"/>
      </rPr>
      <t>WISS 2025 - Forschung, Innovation, technologische Entwicklung</t>
    </r>
    <r>
      <rPr>
        <b/>
        <sz val="14"/>
        <rFont val="Calibri"/>
        <family val="2"/>
        <scheme val="minor"/>
      </rPr>
      <t xml:space="preserve">
</t>
    </r>
    <r>
      <rPr>
        <b/>
        <sz val="16"/>
        <rFont val="Trebuchet MS"/>
        <family val="2"/>
      </rPr>
      <t>Finanzierungsplan</t>
    </r>
  </si>
  <si>
    <t>Hiermit beantragter Förderzuschuss aus Mitteln des Landes Salzburg / WISS</t>
  </si>
  <si>
    <t>Öffentliche Förderung in %</t>
  </si>
  <si>
    <t>Förderung zu den Gesamtkosten</t>
  </si>
  <si>
    <t>Förderwerber + Forschungspartner</t>
  </si>
  <si>
    <t>Eigenmittel/Eigenleistung</t>
  </si>
  <si>
    <t>sonstige Finanzierungsquellen</t>
  </si>
  <si>
    <t>andere Förderungen (Förderungsstelle, Art, Höhe, Status der Förderung: geplant/beantragt/genehmigt)</t>
  </si>
  <si>
    <t>Fremdmittel (Angabe der Kredit-, Kapitalgeber)</t>
  </si>
  <si>
    <t>Projektbezogene Einnahmen (z.B. Sponsoring, Werbebeiträge, Gebühren und Ähnliches)</t>
  </si>
  <si>
    <t>Sonstige Finanzierung insgesamt</t>
  </si>
  <si>
    <t>Gesamtbetrag der Eigen-Finanzierung</t>
  </si>
  <si>
    <t>Gesamtprojektkosten</t>
  </si>
  <si>
    <t>Finanzierungslücke</t>
  </si>
  <si>
    <t>Firmenmäßige Fertigung der Förderungswerberin bzw. des Förderungswerbers</t>
  </si>
  <si>
    <t xml:space="preserve">  Stempel und  firmenmäßige Zeichnung</t>
  </si>
  <si>
    <t xml:space="preserve">   Ort/Datum</t>
  </si>
  <si>
    <t>Verwendungsnachweis</t>
  </si>
  <si>
    <t>Dieser Kosten- und Verwendungsnachweis enthält alle Kosten: Personalkosten, Unternehmerlohn sowie</t>
  </si>
  <si>
    <t>Sach- und Materialkosten, Investitionskosten, Drittkosten/externe Dienstleistungen, welche im Rahmen des oben</t>
  </si>
  <si>
    <t>angeführten zur Förderung beantragten und gegebenenfalls genehmigten Projekts für den ebenfalls oben angeführten</t>
  </si>
  <si>
    <t>Förderungsnehmer zu erwarten bzw. angefallen sind (PLAN und IST).</t>
  </si>
  <si>
    <t>Der Nachweis gliedert sich in Register, die die jeweils kalkulierten Plan-Kosten je Projektpartner "FW Plan, F1 Plan, U1 Plan usw." im beantragten Projekt darstellen.</t>
  </si>
  <si>
    <t>Im Register "Übersicht", wird ein Überblick über die gesamten PLAN Kosten aller Projektpartner gegeben.</t>
  </si>
  <si>
    <t>Im Register "Finanzierungsplan" sind sämtliche Finanzierungsquellen und Höhen der finanziellen Beiträge darzustellen.</t>
  </si>
  <si>
    <t>Der Nachweis der tatsächlich entstandenen Personalkosten ist durch die Stundenaufzeichnung pro projektbeteiligter Person zu ergänzen.</t>
  </si>
  <si>
    <r>
      <t>Sach- und Materialkosten, Investitionskosten,</t>
    </r>
    <r>
      <rPr>
        <sz val="10"/>
        <color rgb="FFFF0000"/>
        <rFont val="Calibri"/>
        <family val="2"/>
        <scheme val="minor"/>
      </rPr>
      <t xml:space="preserve"> </t>
    </r>
    <r>
      <rPr>
        <sz val="10"/>
        <rFont val="Calibri"/>
        <family val="2"/>
        <scheme val="minor"/>
      </rPr>
      <t>Drittkosten/Externe Dienstleistungen je Projektpartner darzustellen.</t>
    </r>
  </si>
  <si>
    <t>Zur Abrechnung trägt der Förderwerber, die tatsächlich entstandenen Kosten im Register "Übersicht PLAN IST" zusammen.</t>
  </si>
  <si>
    <t>Erklärung über die Vollständigkeit und Richtigkeit der gemachten Angaben im Rahmen der IST-Kostenabrechnung:*</t>
  </si>
  <si>
    <t>Der Nachweis der personellen Eigenleistungen wurde anhand von Stundenaufzeichnungen erstellt, überprüft und in Ordnung befunden. Diese Zusammenstellung der</t>
  </si>
  <si>
    <t>Personalkosten beinhaltet sämtliche das Projekt betreffende personelle Eigenleistungen. Kopien exemplarischer Lohn-/Gehaltszettel des Projektzeitraums liegen bei.</t>
  </si>
  <si>
    <t xml:space="preserve">Der Nachweis der extern bezogenen Leistungen wurde anhand von Originalbelegen erstellt, überprüft und in Ordnung befunden. Diese Rechnungszusammenstellung </t>
  </si>
  <si>
    <t xml:space="preserve">beinhaltet sämtliche das Projekt betreffende und bezahlte Rechnungen. Kopien der Rechnungen und Zahlungsbelege (sofern im Register "Externe Kosten" gefordert) </t>
  </si>
  <si>
    <t>liegen bei.</t>
  </si>
  <si>
    <t>Die widmungsgemäße Verwendung des Förderungszuschusses und die Richtigkeit der im Kosten- und Verwendungsnachweis gemachten Angaben wird bestätigt.</t>
  </si>
  <si>
    <t>Ort, Datum</t>
  </si>
  <si>
    <t>Unterschrift</t>
  </si>
  <si>
    <t>* Ist erst im Zuge des Verwendungsnachweises zu unterfertigen und dem Förderungsgeber zu übermitteln.</t>
  </si>
  <si>
    <t>Listenauswahl</t>
  </si>
  <si>
    <t>Liste Förderwerber</t>
  </si>
  <si>
    <t xml:space="preserve">Art des Projekts </t>
  </si>
  <si>
    <t>Rolle im Projekt</t>
  </si>
  <si>
    <t>Forschungspartner</t>
  </si>
  <si>
    <t>F0</t>
  </si>
  <si>
    <t>F1</t>
  </si>
  <si>
    <t>Universität</t>
  </si>
  <si>
    <t xml:space="preserve">Frau </t>
  </si>
  <si>
    <t>Typ A: Awareness-Maßnahmen</t>
  </si>
  <si>
    <t>Projektlead</t>
  </si>
  <si>
    <t>Fachhochschule Salzburg GmbH</t>
  </si>
  <si>
    <t>F2</t>
  </si>
  <si>
    <t>Fachhochschule</t>
  </si>
  <si>
    <t>Herr</t>
  </si>
  <si>
    <t>Typ B: Durchführbarkeitsstudien, Sondierung</t>
  </si>
  <si>
    <t>Projektpartner</t>
  </si>
  <si>
    <t>Gemeinnützige Salzburger Landeskliniken Betriebsges.m.b.H.</t>
  </si>
  <si>
    <t>F3</t>
  </si>
  <si>
    <t>Hochschule</t>
  </si>
  <si>
    <t>Typ C: Transferorientierte Projekte und Stärkung der Zusammenarbeit</t>
  </si>
  <si>
    <t>Gemeinnütziger Verein für Bautechnische Versuchs- und Forschungsarbeiten Salzburg / Bautechnische Versuchs- und Forschungsanstalt Salzburg</t>
  </si>
  <si>
    <t>F4</t>
  </si>
  <si>
    <t>Außeruniversitäre Forschungseinrichtung</t>
  </si>
  <si>
    <t>Typ D: Forschungsprojekte (nicht-beihilfenrelevante Projekte)</t>
  </si>
  <si>
    <t>Neu- oder Bestandspersonal</t>
  </si>
  <si>
    <t>KBF Kompetenzzentrum Bauforschung GmbH</t>
  </si>
  <si>
    <t>F5</t>
  </si>
  <si>
    <t>Transfereinrichtung</t>
  </si>
  <si>
    <t>Typ E: FTE Projekte (beihilfenrelevante Projekte)</t>
  </si>
  <si>
    <t>Ludwig Boltzmann Gesellschaft GmbH - Ludwig Boltzmann Institute for Digital Health and Prevention</t>
  </si>
  <si>
    <t>F8</t>
  </si>
  <si>
    <t>Sonstiges</t>
  </si>
  <si>
    <t>Typ F: Aufbau von Forschungskapazitäten und Strukturbildende Projekte</t>
  </si>
  <si>
    <t>Neupersonal</t>
  </si>
  <si>
    <t>Pädagogische Hochschule Stefan Zweig</t>
  </si>
  <si>
    <t>nicht relevant</t>
  </si>
  <si>
    <t>Bestandspersonal</t>
  </si>
  <si>
    <t>Paracelsus Medizinische Privatuniversität</t>
  </si>
  <si>
    <t>Paris Lodron Universität Salzburg</t>
  </si>
  <si>
    <t>Research Studios Austria Forschungsgesellschaft mbH - Researchstudio iSPACE</t>
  </si>
  <si>
    <t>Einfache Antwortoption</t>
  </si>
  <si>
    <t>ANHANG</t>
  </si>
  <si>
    <t>Salzburg Cancer Research Institute</t>
  </si>
  <si>
    <t>A0</t>
  </si>
  <si>
    <t>Salzburg Research Forschungsgesellschaft mbH</t>
  </si>
  <si>
    <t>A1</t>
  </si>
  <si>
    <t>JA</t>
  </si>
  <si>
    <t xml:space="preserve">liegt bei </t>
  </si>
  <si>
    <t>SCRI-LIMCR - Laboratory for Immunological and Molecular Cancer Research</t>
  </si>
  <si>
    <t>A2</t>
  </si>
  <si>
    <t>NEIN</t>
  </si>
  <si>
    <t>wird nachgereicht</t>
  </si>
  <si>
    <t>Universität Mozarteum</t>
  </si>
  <si>
    <t>trifft nicht zu</t>
  </si>
  <si>
    <t>Unternehmensgrößenkategorien</t>
  </si>
  <si>
    <t>U0</t>
  </si>
  <si>
    <t>U1</t>
  </si>
  <si>
    <r>
      <t>Kleinstunternehmen</t>
    </r>
    <r>
      <rPr>
        <sz val="10"/>
        <color rgb="FF333333"/>
        <rFont val="Trebuchet MS"/>
        <family val="2"/>
      </rPr>
      <t xml:space="preserve">: </t>
    </r>
    <r>
      <rPr>
        <i/>
        <sz val="10"/>
        <color rgb="FF333333"/>
        <rFont val="Trebuchet MS"/>
        <family val="2"/>
      </rPr>
      <t>weniger als 10</t>
    </r>
    <r>
      <rPr>
        <sz val="10"/>
        <color rgb="FF333333"/>
        <rFont val="Trebuchet MS"/>
        <family val="2"/>
      </rPr>
      <t xml:space="preserve"> Beschäftigte</t>
    </r>
  </si>
  <si>
    <t>WISS: Handlungsfeld</t>
  </si>
  <si>
    <t>Wiss: Thema</t>
  </si>
  <si>
    <t>U2</t>
  </si>
  <si>
    <r>
      <t>kleine Unternehmen</t>
    </r>
    <r>
      <rPr>
        <sz val="10"/>
        <color rgb="FF333333"/>
        <rFont val="Trebuchet MS"/>
        <family val="2"/>
      </rPr>
      <t xml:space="preserve">: </t>
    </r>
    <r>
      <rPr>
        <i/>
        <sz val="10"/>
        <color rgb="FF333333"/>
        <rFont val="Trebuchet MS"/>
        <family val="2"/>
      </rPr>
      <t>10 bis 49</t>
    </r>
    <r>
      <rPr>
        <sz val="10"/>
        <color rgb="FF333333"/>
        <rFont val="Trebuchet MS"/>
        <family val="2"/>
      </rPr>
      <t xml:space="preserve"> Beschäftigte</t>
    </r>
  </si>
  <si>
    <t>U3</t>
  </si>
  <si>
    <r>
      <t>mittlere Unternehmen</t>
    </r>
    <r>
      <rPr>
        <sz val="10"/>
        <color rgb="FF333333"/>
        <rFont val="Trebuchet MS"/>
        <family val="2"/>
      </rPr>
      <t xml:space="preserve">: </t>
    </r>
    <r>
      <rPr>
        <i/>
        <sz val="10"/>
        <color rgb="FF333333"/>
        <rFont val="Trebuchet MS"/>
        <family val="2"/>
      </rPr>
      <t>50 bis 249</t>
    </r>
    <r>
      <rPr>
        <sz val="10"/>
        <color rgb="FF333333"/>
        <rFont val="Trebuchet MS"/>
        <family val="2"/>
      </rPr>
      <t xml:space="preserve"> Beschäftigte</t>
    </r>
  </si>
  <si>
    <t>Wissensstandort</t>
  </si>
  <si>
    <t>Life-Sciences</t>
  </si>
  <si>
    <t>U4</t>
  </si>
  <si>
    <r>
      <rPr>
        <b/>
        <sz val="10"/>
        <color theme="1"/>
        <rFont val="Trebuchet MS"/>
        <family val="2"/>
      </rPr>
      <t>Großunternehmen:</t>
    </r>
    <r>
      <rPr>
        <sz val="10"/>
        <color theme="1"/>
        <rFont val="Trebuchet MS"/>
        <family val="2"/>
      </rPr>
      <t xml:space="preserve"> </t>
    </r>
    <r>
      <rPr>
        <i/>
        <sz val="10"/>
        <color theme="1"/>
        <rFont val="Trebuchet MS"/>
        <family val="2"/>
      </rPr>
      <t xml:space="preserve">ab 250 </t>
    </r>
    <r>
      <rPr>
        <sz val="10"/>
        <color theme="1"/>
        <rFont val="Trebuchet MS"/>
        <family val="2"/>
      </rPr>
      <t>Beschäftigte</t>
    </r>
  </si>
  <si>
    <t>Gründungs- und Verwertungsstandort</t>
  </si>
  <si>
    <t>IKT Region Salzburg</t>
  </si>
  <si>
    <t>Innovationsstandort</t>
  </si>
  <si>
    <t>Smart Materials</t>
  </si>
  <si>
    <t>Kooperationsarten</t>
  </si>
  <si>
    <t>Intelligentes Bauen und Siedlungssysteme</t>
  </si>
  <si>
    <t>Creative Industries und Dienstleistungsinnovationen</t>
  </si>
  <si>
    <t>K1</t>
  </si>
  <si>
    <t>Forschung-Forschung</t>
  </si>
  <si>
    <t>Themenübergreifend</t>
  </si>
  <si>
    <t>K2</t>
  </si>
  <si>
    <t>Forschung-Wirtschaft</t>
  </si>
  <si>
    <t>Qualität der Projektkoordination</t>
  </si>
  <si>
    <t>Q1</t>
  </si>
  <si>
    <t>Die Projektpartner haben bisher nicht zusammen gearbeitet. Es handelt sich um eine neue Konstellation von Projektpartnern.</t>
  </si>
  <si>
    <t>Q2</t>
  </si>
  <si>
    <t>Mindestens zwei Projektpartner bringen Erfahrungen in der Zusammenarbeit ins Projekt ein. Mind. 1 gemeinsames Forschungs- oder Transferprojekt wurde abgeschlossen.</t>
  </si>
  <si>
    <t>Q3</t>
  </si>
  <si>
    <t>Alle Projektpartner haben bereits in mind. einem Forschungs- oder Transferprojekt zusammengearbeitet</t>
  </si>
  <si>
    <t>Q4</t>
  </si>
  <si>
    <t>Es sind Projektpartnern beteiligt, die keine Erfahrung in der Zusammenarbeit mit den Kooperationspartnern aufweisen.</t>
  </si>
  <si>
    <t>Q0</t>
  </si>
  <si>
    <t>keine der Angaben trifft zu</t>
  </si>
  <si>
    <t>NACE Abschnitt</t>
  </si>
  <si>
    <t>NACE Abteilung</t>
  </si>
  <si>
    <t>A Land- und Forstwirtschaft; Fischerei</t>
  </si>
  <si>
    <t>A 01 Landwirtschaft, Jagd und damit verbundene Tätigkeiten</t>
  </si>
  <si>
    <t>A 02 Forstwirtschaft und Holzeinschlag</t>
  </si>
  <si>
    <t>A 03 Fischerei und Aquakultur</t>
  </si>
  <si>
    <t>B Bergbau und Gewinnung von Steinen und Erden</t>
  </si>
  <si>
    <t>B 05 Kohlenbergbau</t>
  </si>
  <si>
    <t>B 06 Gewinnung von Erdöl und Erdgas</t>
  </si>
  <si>
    <t>B 07 Erzbergbau</t>
  </si>
  <si>
    <t>B 08 Gewinnung von Steinen und Erden, sonstiger Bergbau</t>
  </si>
  <si>
    <t>B 09 Erbringung von Dienstleistungen für den Bergbau und für die Gewinnung von Steinen und Erden</t>
  </si>
  <si>
    <t>C Herstellung von Waren</t>
  </si>
  <si>
    <t>C 10 Herstellung von Nahrungs- und Futtermitteln</t>
  </si>
  <si>
    <t>C 11 Getränkeherstellung</t>
  </si>
  <si>
    <t>C 12 Tabakverarbeitung</t>
  </si>
  <si>
    <t>C 13 Herstellung von Textilien</t>
  </si>
  <si>
    <t>C 14 Herstellung von Bekleidung</t>
  </si>
  <si>
    <t>C 15 Herstellung von Leder, Lederwaren und Schuhen</t>
  </si>
  <si>
    <t>C 16 Herstellung von Holz-, Flecht-, Korb- und Korkwaren (ohne Möbel)</t>
  </si>
  <si>
    <t>C 17 Herstellung von Papier, Pappe und Waren daraus</t>
  </si>
  <si>
    <t>C 18 Herstellung von Druckerzeugnissen; Vervielfältigung von bespielten Ton-, Bild- und Datenträgern</t>
  </si>
  <si>
    <t>C 19 Kokerei und Mineralölverarbeitung</t>
  </si>
  <si>
    <t>C 20 Herstellung von chemischen Erzeugnissen</t>
  </si>
  <si>
    <t>C 21 Herstellung von pharmazeutischen Erzeugnissen</t>
  </si>
  <si>
    <t>C 22 Herstellung von Gummi- und Kunststoffwaren</t>
  </si>
  <si>
    <t>C 23 Herstellung von Glas und Glaswaren, Keramik, Verarbeitung von Steinen und Erden</t>
  </si>
  <si>
    <t>C 24 Metallerzeugung und -bearbeitung</t>
  </si>
  <si>
    <t>C 25 Herstellung von Metallerzeugnissen</t>
  </si>
  <si>
    <t>C 26 Herstellung von Datenverarbeitungsgeräten, elektronischen und optischen Erzeugnissen</t>
  </si>
  <si>
    <t>C 27 Herstellung von elektrischen Ausrüstungen</t>
  </si>
  <si>
    <t>C 28 Maschinenbau</t>
  </si>
  <si>
    <t>C 29 Herstellung von Kraftwagen und Kraftwagenteilen</t>
  </si>
  <si>
    <t>C 30 Sonstiger Fahrzeugbau</t>
  </si>
  <si>
    <t>C 31 Herstellung von Möbeln</t>
  </si>
  <si>
    <t>C 32 Herstellung von sonstigen Waren</t>
  </si>
  <si>
    <t>C 33 Reparatur und Installation von Maschinen und Ausrüstungen</t>
  </si>
  <si>
    <t>D Energieversorgung</t>
  </si>
  <si>
    <t>D 35 Energieversorgung</t>
  </si>
  <si>
    <t>E Wasserversorgung; Abwasser- und Abfallentsorgung und Beseitigung von Umweltverschmutzungen</t>
  </si>
  <si>
    <t>E 36 Wasserversorgung</t>
  </si>
  <si>
    <t>E 37 Abwasserentsorgung</t>
  </si>
  <si>
    <t>E 38 Sammlung, Behandlung und Beseitigung von Abfällen; Rückgewinnung</t>
  </si>
  <si>
    <t>E 39 Beseitigung von Umweltverschmutzungen und sonstige Entsorgung</t>
  </si>
  <si>
    <t>F Bau</t>
  </si>
  <si>
    <t>F 41 Hochbau</t>
  </si>
  <si>
    <t>F 42 Tiefbau</t>
  </si>
  <si>
    <t>F 43 Vorbereitende Baustellenarbeiten, Bauinstallation und sonstiges Ausbaugewerbe</t>
  </si>
  <si>
    <t>G Handel; Instandhaltung und Reparatur von Kraftfahrzeugen</t>
  </si>
  <si>
    <t>G 45 Handel mit Kraftfahrzeugen; Instandhaltung und Reparatur von Kraftfahrzeugen</t>
  </si>
  <si>
    <t>G 46 Großhandel (ohne Handel mit Kraftfahrzeugen)</t>
  </si>
  <si>
    <t>G 47 Einzelhandel (ohne Handel mit Kraftfahrzeugen)</t>
  </si>
  <si>
    <t>H Verkehr und Lagerei</t>
  </si>
  <si>
    <t>H 49 Landverkehr und Transport in Rohrfernleitungen</t>
  </si>
  <si>
    <t>H 50 Schifffahrt</t>
  </si>
  <si>
    <t>H 51 Luftfahrt</t>
  </si>
  <si>
    <t>H 52 Lagerei sowie Erbringung von sonstigen Dienstleistungen für den Verkehr</t>
  </si>
  <si>
    <t>H 53 Post-, Kurier- und Expressdienste</t>
  </si>
  <si>
    <t>I Beherbergung und Gastronomie</t>
  </si>
  <si>
    <t>I 55 Beherbergung</t>
  </si>
  <si>
    <t>I 56 Gastronomie</t>
  </si>
  <si>
    <t>J Information und Kommunikation</t>
  </si>
  <si>
    <t>J 58 Verlagswesen</t>
  </si>
  <si>
    <t>J 59 Herstellung, Verleih und Vertrieb von Filmen und Fernsehprogrammen; Kinos; Tonstudios und Verlegen von Musik</t>
  </si>
  <si>
    <t>J 60 Rundfunktveranstalter</t>
  </si>
  <si>
    <t>J 61 Telekommunikation</t>
  </si>
  <si>
    <t>J 62 Erbringung von Dienstleistungen der Informationstechnologie</t>
  </si>
  <si>
    <t>J 63 Informationsdienstleistungen</t>
  </si>
  <si>
    <t>K Erbringung von Finanz- und Versicherungs-Dienstleistungen</t>
  </si>
  <si>
    <t>K 64 Erbringung von Finanzdienstleistungen</t>
  </si>
  <si>
    <t>K 65 Versicherungen, Rückversicherungen und Pensionskassen (ohne Sozialversicherung)</t>
  </si>
  <si>
    <t>K 66 Mit den Finanz- und Versicherungsdienstleistungen verbundene Tätigkeiten</t>
  </si>
  <si>
    <t>L Grundstücks- und Wohnungswesen</t>
  </si>
  <si>
    <t>L 68 Grundstücks- und Wohnungswesen</t>
  </si>
  <si>
    <t>M Erbringung von freiberuflichen, wissenschaftlichen und technischen Dienstleistungen</t>
  </si>
  <si>
    <t>M 69 Rechts- und Steuerberatung, Wirtschaftsprüfung</t>
  </si>
  <si>
    <t>M 70 Verwaltung und Führung von Unternehmen und Betrieben; Unternehmensberatung</t>
  </si>
  <si>
    <t>M 71 Architektur- und Ingenieurbüros; technische, physikalische und chemische Untersuchung</t>
  </si>
  <si>
    <t>M 72 Forschung und Entwicklung</t>
  </si>
  <si>
    <t>M 73 Werbung und Marktforschung</t>
  </si>
  <si>
    <t>M 74 Sonstige freiberufliche, wissenschaftliche und technische Tätigkeiten</t>
  </si>
  <si>
    <t>M 75 Veterinärwesen</t>
  </si>
  <si>
    <t>N Erbringung von sonstigen wirtschaftlichen Dienstleistungen</t>
  </si>
  <si>
    <t>N 77 Vermietung von beweglichen Sachen</t>
  </si>
  <si>
    <t>N 78 Vermittlung und Überlassung von Arbeitskräften</t>
  </si>
  <si>
    <t>N 79 Reisebüros, Reiseveranstalter und Erbringung sonstiger Reservierungsdienstleistungen</t>
  </si>
  <si>
    <t>N 80 Wach- und Sicherheitsdienste sowie Detekteien</t>
  </si>
  <si>
    <t>N 81 Gebäudebetreuung; Garten- und Landschaftsbau</t>
  </si>
  <si>
    <t>N 82 Erbringung von wirtschaftlichen Dienstleistungen für Unternehmen und Privatpersonen a.n.g.</t>
  </si>
  <si>
    <t>O Öffentliche Verwaltung, Verteidigung, Sozialversicherung</t>
  </si>
  <si>
    <t>O 84 Öffentliche Verwaltung, Verteidigung, Sozialversicherung</t>
  </si>
  <si>
    <t>P Erziehung und Unterricht</t>
  </si>
  <si>
    <t>P 85 Erziehung und Unterricht</t>
  </si>
  <si>
    <t>Q Gesundheits- und Sozialwesen</t>
  </si>
  <si>
    <t>Q 86 Gesundheitswesen</t>
  </si>
  <si>
    <t>Q 87 Heime (ohne Erholungs- und Ferienheime)</t>
  </si>
  <si>
    <t>Q 88 Sozialwesen (ohne Heime)</t>
  </si>
  <si>
    <t>R Kunst, Unterhaltung und Erholung</t>
  </si>
  <si>
    <t>R 90 Kreative, künstlerische und unterhaltende Tätigkeiten</t>
  </si>
  <si>
    <t>R 91 Bibliotheken, Archive, Museen, botanische und zoologische Gärten</t>
  </si>
  <si>
    <t>R 92 Spiel-, Wett- und Lotteriewesen</t>
  </si>
  <si>
    <t>R 93 Erbringung von Dienstleistungen des Sports, der Unterhaltung und der Erholung</t>
  </si>
  <si>
    <t>S Erbringung von sonstigen Dienstleistungen</t>
  </si>
  <si>
    <t>S 94 Interessenvertretungen sowie kirchliche und sonstige religiöse Vereinigungen (ohne Sozialwesen und Sport)</t>
  </si>
  <si>
    <t>S 95 Reparatur von Datenverarbeitungsgeräten und Gebrauchsgütern</t>
  </si>
  <si>
    <t>S 96 Erbringung von sonstigen überwiegend persönlichen Dienstleistungen</t>
  </si>
  <si>
    <t>T Private Haushalte mit Hauspersonal; Herstellung von Waren und Erbringung von Dienstleistungen durch private Haushalte für den Eigenbedarf ohne ausgeprägten Schwerpunkt</t>
  </si>
  <si>
    <t>T 97 Private Haushalte mit Hauspersonal</t>
  </si>
  <si>
    <t>T 98 Herstellung von Waren und Erbringung von Dienstleistungen durch private Haushalte für den Eigenbedarf ohne ausgeprägten Schwerpunkt</t>
  </si>
  <si>
    <t>U Exterritoriale Organisationen und Körperschaften</t>
  </si>
  <si>
    <t>U 99 Exterritoriale Organisationen und Körperschaften</t>
  </si>
  <si>
    <t>A 01.1 Anbau einjähriger Pflanzen</t>
  </si>
  <si>
    <t>A 01.2 Anbau mehrjähriger Pflanzen</t>
  </si>
  <si>
    <t>A 01.3 Betrieb von Baumschulen sowie Anbau von Pflanzen zu Vermehrungszwecken</t>
  </si>
  <si>
    <t>A 01.4 Tierhaltung</t>
  </si>
  <si>
    <t>A 01.5 Gemischte Landwirtschaft</t>
  </si>
  <si>
    <t>A 01.6 Erbringung von landwirtschaftlichen Dienstleistungen</t>
  </si>
  <si>
    <t>A 01.7 Jagd, Fallenstellerei und damit verbundene Tätigkeiten</t>
  </si>
  <si>
    <t>A 02.1 Forstwirtschaft</t>
  </si>
  <si>
    <t>A 02.2 Holzeinschlag</t>
  </si>
  <si>
    <t>A 02.3 Sammeln von wild wachsenden Produkten (ohne Holz)</t>
  </si>
  <si>
    <t>A 02.4 Erbringung von Dienstleistungen für Forstwirtschaft und Holzeinschlag</t>
  </si>
  <si>
    <t>A 03.1 Fischerei</t>
  </si>
  <si>
    <t>A 03.2 Aquakultur</t>
  </si>
  <si>
    <t>B 05.1 Steinkohlenbergbau</t>
  </si>
  <si>
    <t>B 05.2 Braunkohlenbergbau</t>
  </si>
  <si>
    <t>B 06.1 Gewinnung von Erdöl</t>
  </si>
  <si>
    <t>B 06.2 Gewinnung von Erdgas</t>
  </si>
  <si>
    <t>B 07.1 Eisenerzbergbau</t>
  </si>
  <si>
    <t>B 07.2 NE-Metallerzbergbau</t>
  </si>
  <si>
    <t>B 08.1 Gewinnung von Natursteinen, Kies, Sand, Ton und Kaolin</t>
  </si>
  <si>
    <t>B 08.9 Sonstiger Bergbau; Gewinnung von Steinen und Erden a.n.g.</t>
  </si>
  <si>
    <t>B 09.1 Erbringung von Dienstleistungen für die Gewinnung von Erdöl und Erdgas</t>
  </si>
  <si>
    <t>B 09.9 Erbringung von Dienstleistungen für den sonstigen Bergbau und die Gewinnung von Steinen und Erden</t>
  </si>
  <si>
    <t>C 10.1 Schlachten und Fleischverarbeitung</t>
  </si>
  <si>
    <t>C 10.2 Fischverarbeitung</t>
  </si>
  <si>
    <t>C 10.3 Obst- und Gemüseverarbeitung</t>
  </si>
  <si>
    <t>C 10.4 Herstellung von pflanzlichen und tierischen Ölen und Fetten</t>
  </si>
  <si>
    <t>C 10.5 Milchverarbeitung</t>
  </si>
  <si>
    <t>C 10.6 Mahl- und Schälmühlen, Herstellung von Stärke und Stärkeerzeugnissen</t>
  </si>
  <si>
    <t>C 10.7 Herstellung von Back- und Teigwaren</t>
  </si>
  <si>
    <t>C 10.8 Herstellung von sonstigen Nahrungsmitteln</t>
  </si>
  <si>
    <t>C 10.9 Herstellung von Futtermitteln</t>
  </si>
  <si>
    <t>C 11.0 Getränkeherstellung</t>
  </si>
  <si>
    <t>C 12.0 Tabakverarbeitung</t>
  </si>
  <si>
    <t>C 13.1 Spinnstoffaufbereitung und Spinnerei</t>
  </si>
  <si>
    <t>C 13.2 Weberei</t>
  </si>
  <si>
    <t>C 13.3 Veredelung von Textilien und Bekleidung</t>
  </si>
  <si>
    <t>C 13.9 Herstellung von sonstigen Textilwaren</t>
  </si>
  <si>
    <t>C 14.1 Herstellung von Bekleidung (ohne Pelzbekleidung)</t>
  </si>
  <si>
    <t>C 14.2 Herstellung von Pelzwaren</t>
  </si>
  <si>
    <t>C 14.3 Herstellung von Bekleidung aus gewirktem und gestricktem Stoff</t>
  </si>
  <si>
    <t>C 15.1 Herstellung von Leder und Lederwaren (ohne Herstellung von Lederbekleidung)</t>
  </si>
  <si>
    <t>C 15.2 Herstellung von Schuhen</t>
  </si>
  <si>
    <t>C 16.1 Säge-, Hobel- und Holzimprägnierwerke</t>
  </si>
  <si>
    <t>C 16.2 Herstellung von sonstigen Holz-, Kork-, Flecht- und Korbwaren (ohne Möbel)</t>
  </si>
  <si>
    <t>C 17.1 Herstellung von Holz- und Zellstoff, Papier, Karton und Pappe</t>
  </si>
  <si>
    <t>C 17.2 Herstellung von Waren aus Papier, Karton und Pappe</t>
  </si>
  <si>
    <t>C 18.1 Herstellung von Druckerzeugnissen</t>
  </si>
  <si>
    <t>C 18.2 Vervielfältigung von bespielten Ton-, Bild- und Datenträgern</t>
  </si>
  <si>
    <t>C 19.1 Kokerei</t>
  </si>
  <si>
    <t>C 19.2 Mineralölverarbeitung</t>
  </si>
  <si>
    <t>C 20.1 Herstellung von chemischen Grundstoffen, Düngemitteln und Stickstoffverbindungen, Kunststoffen in Primärformen und synthetischem Kautschuk in Primärformen</t>
  </si>
  <si>
    <t>C 20.2 Herstellung von Schädlingsbekämpfungs-, Pflanzenschutz- und Desinfektionsmitteln</t>
  </si>
  <si>
    <t>C 20.3 Herstellung von Anstrichmitteln, Druckfarben und Kitten</t>
  </si>
  <si>
    <t>C 20.4 Herstellung von Seifen, Wasch-, Reinigungs- und Körperpflegemitteln sowie von Duftstoffen</t>
  </si>
  <si>
    <t>C 20.5 Herstellung von sonstigen chemischen Erzeugnissen</t>
  </si>
  <si>
    <t>C 20.6 Herstellung von Chemiefasern</t>
  </si>
  <si>
    <t>C 21.1 Herstellung von pharmazeutischen Grundstoffen</t>
  </si>
  <si>
    <t>C 21.2 Herstellung von pharmazeutischen Spezialitäten und sonstigen pharmazeutischen Erzeugnissen</t>
  </si>
  <si>
    <t>C 22.1 Herstellung von Gummiwaren</t>
  </si>
  <si>
    <t>C 22.2 Herstellung von Kunststoffwaren</t>
  </si>
  <si>
    <t>C 23.1 Herstellung von Glas und Glaswaren</t>
  </si>
  <si>
    <t>C 23.2 Herstellung von feuerfesten keramischen Werkstoffen und Waren</t>
  </si>
  <si>
    <t>C 23.3 Herstellung von keramischen Baumaterialien</t>
  </si>
  <si>
    <t>C 23.4 Herstellung von sonstigen Porzellan- und keramischen Erzeugnissen</t>
  </si>
  <si>
    <t>C 23.5 Herstellung von Zement, Kalk und gebranntem Gips</t>
  </si>
  <si>
    <t>C 23.6 Herstellung von Erzeugnissen aus Beton, Zement und Gips</t>
  </si>
  <si>
    <t>C 23.7 Be- und Verarbeitung von Naturwerksteinen und Natursteinen a.n.g.</t>
  </si>
  <si>
    <t>C 23.9 Herstellung von Schleifkörpern und Schleifmitteln auf Unterlage sowie sonstigen Erzeugnissen aus nichtmetallischen Mineralien</t>
  </si>
  <si>
    <t>C 24.1 Erzeugung von Roheisen, Stahl und Ferrolegierungen</t>
  </si>
  <si>
    <t>C 24.2 Herstellung von Stahlrohren, Rohrform-, Rohrverschluss- und Rohrverbindungsstücken aus Stahl</t>
  </si>
  <si>
    <t>C 24.3 Sonstige erste Bearbeitung von Eisen und Stahl</t>
  </si>
  <si>
    <t>C 24.4 Erzeugung und erste Bearbeitung von NE-Metallen</t>
  </si>
  <si>
    <t>C 24.5 Gießereien</t>
  </si>
  <si>
    <t>C 25.1 Stahl- und Leichtmetallbau</t>
  </si>
  <si>
    <t>C 25.2 Herstellung von Metalltanks und -behältern; Herstellung von Heizkörpern und -kesseln für Zentralheizungen</t>
  </si>
  <si>
    <t>C 25.3 Herstellung von Dampfkesseln (ohne Zentralheizungskessel)</t>
  </si>
  <si>
    <t>C 25.4 Herstellung von Waffen und Munition</t>
  </si>
  <si>
    <t>C 25.5 Herstellung von Schmiede-, Press-, Zieh- und Stanzteilen, gewalzten Ringen und pulvermetallurgischen Erzeugnissen</t>
  </si>
  <si>
    <t>C 25.6 Oberflächenveredlung und Wärmebehandlung; Mechanik a.n.g.</t>
  </si>
  <si>
    <t>C 25.7 Herstellung von Schneidwaren, Werkzeugen, Schlössern und Beschlägen aus unedlen Metallen</t>
  </si>
  <si>
    <t>C 25.9 Herstellung von sonstigen Metallwaren</t>
  </si>
  <si>
    <t>C 26.1 Herstellung von elektronischen Bauelementen und Leiterplatten</t>
  </si>
  <si>
    <t>C 26.2 Herstellung von Datenverarbeitungsgeräten und peripheren Geräten</t>
  </si>
  <si>
    <t>C 26.3 Herstellung von Geräten und Einrichtungen der Telekommunikationstechnik</t>
  </si>
  <si>
    <t>C 26.4 Herstellung von Geräten der Unterhaltungselektronik</t>
  </si>
  <si>
    <t>C 26.5 Herstellung von Mess-, Kontroll-, Navigations- u. ä. Instrumenten und Vorrichtungen; Herstellung von Uhren</t>
  </si>
  <si>
    <t>C 26.6 Herstellung von Bestrahlungs- und Elektrotherapiegeräten und elektromedizinischen Geräten</t>
  </si>
  <si>
    <t>C 26.7 Herstellung von optischen und fotografischen Instrumenten und Geräten</t>
  </si>
  <si>
    <t>C 26.8 Herstellung von magnetischen und optischen Datenträgern</t>
  </si>
  <si>
    <t>C 27.1 Herstellung von Elektromotoren, Generatoren, Transformatoren, Elektrizitätsverteilungs- und -schalteinrichtungen</t>
  </si>
  <si>
    <t>C 27.2 Herstellung von Batterien und Akkumulatoren</t>
  </si>
  <si>
    <t>C 27.3 Herstellung von Kabeln und elektrischem Installationsmaterial</t>
  </si>
  <si>
    <t>C 27.4 Herstellung von elektrischen Lampen und Leuchten</t>
  </si>
  <si>
    <t>C 27.5 Herstellung von Haushaltsgeräten</t>
  </si>
  <si>
    <t>C 27.9 Herstellung von sonstigen elektrischen Ausrüstungen und Geräten a.n.g.</t>
  </si>
  <si>
    <t>C 28.1 Herstellung von nicht wirtschaftszweigspezifischen Maschinen</t>
  </si>
  <si>
    <t>C 28.2 Herstellung von sonstigen nicht wirtschaftszweigspezifischen Maschinen</t>
  </si>
  <si>
    <t>C 28.3 Herstellung von land- und forstwirtschaftlichen Maschinen</t>
  </si>
  <si>
    <t>C 28.4 Herstellung von Werkzeugmaschinen</t>
  </si>
  <si>
    <t>C 28.9 Herstellung von Maschinen für sonstige bestimmte Wirtschaftszweige</t>
  </si>
  <si>
    <t>C 29.1 Herstellung von Kraftwagen und Kraftwagenmotoren</t>
  </si>
  <si>
    <t>C 29.2 Herstellung von Karosserien, Aufbauten und Anhängern</t>
  </si>
  <si>
    <t>C 29.3 Herstellung von Teilen und Zubehör für Kraftwagen</t>
  </si>
  <si>
    <t>C 30.1 Schiff- und Bootsbau</t>
  </si>
  <si>
    <t>C 30.2 Schienenfahrzeugbau</t>
  </si>
  <si>
    <t>C 30.3 Luft- und Raumfahrzeugbau</t>
  </si>
  <si>
    <t>C 30.4 Herstellung von militärischen Kampffahrzeugen</t>
  </si>
  <si>
    <t>C 30.9 Herstellung von Fahrzeugen a.n.g.</t>
  </si>
  <si>
    <t>C 31.0 Herstellung von Möbeln</t>
  </si>
  <si>
    <t>C 32.1 Herstellung von Münzen, Schmuck und ähnlichen Erzeugnissen</t>
  </si>
  <si>
    <t>C 32.2 Herstellung von Musikinstrumenten</t>
  </si>
  <si>
    <t>C 32.3 Herstellung von Sportgeräten</t>
  </si>
  <si>
    <t>C 32.4 Herstellung von Spielwaren</t>
  </si>
  <si>
    <t>C 32.5 Herstellung von medizinischen und zahnmedizinischen Apparaten und Materialien</t>
  </si>
  <si>
    <t>C 32.9 Herstellung von Erzeugnissen a.n.g.</t>
  </si>
  <si>
    <t>C 33.1 Reparatur von Metallerzeugnissen, Maschinen und Ausrüstungen</t>
  </si>
  <si>
    <t>C 33.2 Installation von Maschinen und Ausrüstungen a.n.g.</t>
  </si>
  <si>
    <t>D 35.1 Elektrizitätsversorgung</t>
  </si>
  <si>
    <t>D 35.3 Wärme- und Kälteversorgung</t>
  </si>
  <si>
    <t>E 36.0 Wasserversorgung</t>
  </si>
  <si>
    <t>E 37.0 Abwasserentsorgung</t>
  </si>
  <si>
    <t>E 38.1 Sammlung von Abfällen</t>
  </si>
  <si>
    <t>E 38.2 Abfallbehandlung und -beseitigung</t>
  </si>
  <si>
    <t>E 38.3 Rückgewinnung</t>
  </si>
  <si>
    <t>E 39.0 Beseitigung von Umweltverschmutzungen und sonstige Entsorgung</t>
  </si>
  <si>
    <t>F 41.1 Erschließung von Grundstücken; Bauträger</t>
  </si>
  <si>
    <t>F 41.2 Bau von Gebäuden</t>
  </si>
  <si>
    <t>F 42.1 Bau von Straßen und Bahnverkehrsstrecken</t>
  </si>
  <si>
    <t>F 42.2 Leitungstiefbau und Kläranlagenbau</t>
  </si>
  <si>
    <t>F 42.9 Sonstiger Tiefbau</t>
  </si>
  <si>
    <t>F 43.1 Abbrucharbeiten und vorbereitende Baustellenarbeiten</t>
  </si>
  <si>
    <t>F 43.2 Bauinstallation</t>
  </si>
  <si>
    <t>F 43.3 Sonstiger Ausbau</t>
  </si>
  <si>
    <t>F 43.9 Sonstige spezialisierte Bautätigkeiten</t>
  </si>
  <si>
    <t>G 45.1 Handel mit Kraftwagen</t>
  </si>
  <si>
    <t>G 45.2 Instandhaltung und Reparatur von Kraftwagen</t>
  </si>
  <si>
    <t>G 45.3 Handel mit Kraftwagenteilen und -zubehör</t>
  </si>
  <si>
    <t>G 45.4 Handel mit Krafträdern, Kraftradteilen und -zubehör; Instandhaltung und Reparatur von Krafträdern</t>
  </si>
  <si>
    <t>G 46.1 Handelsvermittlung</t>
  </si>
  <si>
    <t>G 46.2 Großhandel mit landwirtschaftlichen Grundstoffen und lebenden Tieren</t>
  </si>
  <si>
    <t>G 46.3 Großhandel mit Nahrungs- und Genussmitteln, Getränken und Tabakwaren</t>
  </si>
  <si>
    <t>G 46.4 Großhandel mit Gebrauchs- und Verbrauchsgütern</t>
  </si>
  <si>
    <t>G 46.5 Großhandel mit Geräten der Informations- und Kommunikationstechnik</t>
  </si>
  <si>
    <t>G 46.6 Großhandel mit sonstigen Maschinen, Ausrüstungen und Zubehör</t>
  </si>
  <si>
    <t>G 46.7 Sonstiger spezialisierter Großhandel</t>
  </si>
  <si>
    <t>G 46.9 Großhandel ohne ausgeprägten Schwerpunkt</t>
  </si>
  <si>
    <t>G 47.1 Einzelhandel mit Waren verschiedener Art (in Verkaufsräumen)</t>
  </si>
  <si>
    <t>G 47.2 Einzelhandel mit Nahrungs- und Genussmitteln, Getränken und Tabakwaren (in Verkaufsräumen)</t>
  </si>
  <si>
    <t>G 47.3 Einzelhandel mit Motorenkraftstoffen (Tankstellen)</t>
  </si>
  <si>
    <t>G 47.4 Einzelhandel mit Geräten der Informations- und Kommunikationstechnik (in Verkaufsräumen)</t>
  </si>
  <si>
    <t>G 47.5 Einzelhandel mit sonstigen Haushaltsgeräten, Textilien, Heimwerker- und Einrichtungsbedarf (in Verkaufsräumen)</t>
  </si>
  <si>
    <t>G 47.6 Einzelhandel mit Verlagsprodukten, Sportausrüstungen und Spielwaren (in Verkaufsräumen)</t>
  </si>
  <si>
    <t>G 47.7 Einzelhandel mit sonstigen Gütern (in Verkaufsräumen)</t>
  </si>
  <si>
    <t>G 47.8 Einzelhandel an Verkaufsständen und auf Märkten</t>
  </si>
  <si>
    <t>G 47.9 Einzelhandel, nicht in Verkaufsräumen, an Verkaufsständen oder auf Märkten</t>
  </si>
  <si>
    <t>H 49.1 Personenbeförderung im Eisenbahnfernverkehr</t>
  </si>
  <si>
    <t>H 49.2 Güterbeförderung im Eisenbahnverkehr</t>
  </si>
  <si>
    <t>H 49.3 Sonstige Personenbeförderung im Landverkehr</t>
  </si>
  <si>
    <t>H 49.4 Güterbeförderung im Straßenverkehr, Umzugstransporte</t>
  </si>
  <si>
    <t>H 49.5 Transport in Rohrfernleitungen</t>
  </si>
  <si>
    <t>H 50.1 Personenbeförderung in der See- und Küstenschifffahrt</t>
  </si>
  <si>
    <t>H 50.2 Güterbeförderung in der See- und Küstenschifffahrt</t>
  </si>
  <si>
    <t>H 50.3 Personenbeförderung in der Binnenschifffahrt</t>
  </si>
  <si>
    <t>H 50.4 Güterbeförderung in der Binnenschifffahrt</t>
  </si>
  <si>
    <t>H 51.1 Personenbeförderung in der Luftfahrt</t>
  </si>
  <si>
    <t>H 52.1 Lagerei</t>
  </si>
  <si>
    <t>H 52.2 Erbringung von sonstigen Dienstleistungen für den Verkehr</t>
  </si>
  <si>
    <t>H 53.1 Postdienste von Universaldienstleistungsanbietern</t>
  </si>
  <si>
    <t>H 53.2 Sonstige Post-, Kurier- und Expressdienste</t>
  </si>
  <si>
    <t>I 55.1 Hotels, Gasthöfe und Pensionen</t>
  </si>
  <si>
    <t>I 55.2 Ferienunterkünfte und ähnliche Beherbergungsstätten</t>
  </si>
  <si>
    <t>I 55.3 Campingplätze</t>
  </si>
  <si>
    <t>I 55.9 Sonstige Beherbergungsstätten</t>
  </si>
  <si>
    <t>I 56.1 Restaurants, Gaststätten, Imbissstuben, Cafés, Eissalons u.Ä.</t>
  </si>
  <si>
    <t>I 56.2 Caterer und Erbringung sonstiger Verpflegungsdienstleistungen</t>
  </si>
  <si>
    <t>I 56.3 Ausschank von Getränken</t>
  </si>
  <si>
    <t>J 58.1 Verlegen von Büchern und Zeitschriften; sonstiges Verlagswesen (ohne Software)</t>
  </si>
  <si>
    <t>J 58.2 Verlegen von Software</t>
  </si>
  <si>
    <t>J 59.1 Herstellung von Filmen und Fernsehprogrammen, deren Verleih und Vertrieb; Kinos</t>
  </si>
  <si>
    <t>J 59.2 Tonstudios; Herstellung von Hörfunkbeiträgen; Verlegen von bespielten Tonträgern und Musikalien</t>
  </si>
  <si>
    <t>J 60.1 Hörfunkveranstalter</t>
  </si>
  <si>
    <t>J 60.2 Fernsehveranstalter</t>
  </si>
  <si>
    <t>J 61.1 Leitungsgebundene Telekommunikation</t>
  </si>
  <si>
    <t>J 61.2 Drahtlose Telekommunikation</t>
  </si>
  <si>
    <t>J 61.3 Satellitentelekommunikation</t>
  </si>
  <si>
    <t>J 61.9 Sonstige Telekommunikation</t>
  </si>
  <si>
    <t>J 62.0 Erbringung von Dienstleistungen der Informationstechnologie</t>
  </si>
  <si>
    <t>J 63.1 Datenverarbeitung, Hosting und damit verbundene Tätigkeiten; Webportale</t>
  </si>
  <si>
    <t>J 63.9 Erbringung von sonstigen Informationsdienstleistungen</t>
  </si>
  <si>
    <t>K 64.1 Zentralbanken und Kreditinstitute</t>
  </si>
  <si>
    <t>K 64.2 Beteiligungsgesellschaften</t>
  </si>
  <si>
    <t>K 64.3 Treuhand- und sonstige Fonds und ähnliche Finanzinstitutionen</t>
  </si>
  <si>
    <t>K 64.9 Sonstige Finanzierungsinstitutionen</t>
  </si>
  <si>
    <t>K 65.1 Versicherungen</t>
  </si>
  <si>
    <t>K 65.2 Rückversicherungen</t>
  </si>
  <si>
    <t>K 65.3 Pensionskassen und Pensionsfonds</t>
  </si>
  <si>
    <t>K 66.1 Mit den Finanzdienstleistungen verbundene Tätigkeiten</t>
  </si>
  <si>
    <t>K 66.2 Mit den Versicherungsdienstleistungen und Pensionskassen verbundene Tätigkeiten</t>
  </si>
  <si>
    <t>K 66.3 Fondsmanagement</t>
  </si>
  <si>
    <t>L 68.1 Kauf und Verkauf von eigenen Grundstücken, Gebäuden und Wohnungen</t>
  </si>
  <si>
    <t>L 68.2 Vermietung, Verpachtung von eigenen oder geleasten Grundstücken, Gebäuden und Wohnungen</t>
  </si>
  <si>
    <t>L 68.3 Vermittlung und Verwaltung von Grundstücken, Gebäuden und Wohnungen für Dritte</t>
  </si>
  <si>
    <t>M 69.1 Rechtsberatung</t>
  </si>
  <si>
    <t>M 69.2 Wirtschaftsprüfung und Steuerberatung; Buchführung</t>
  </si>
  <si>
    <t>M 70.1 Verwaltung und Führung von Unternehmen und Betrieben</t>
  </si>
  <si>
    <t>M 70.2 Public-Relations- und Unternehmensberatung</t>
  </si>
  <si>
    <t>M 71.1 Architektur- und Ingenieurbüros</t>
  </si>
  <si>
    <t>M 71.2 Technische, physikalische und chemische Untersuchung</t>
  </si>
  <si>
    <t>M 72.1 Forschung und Entwicklung im Bereich Natur-, Ingenieur-, Agrarwissenschaften und Medizin</t>
  </si>
  <si>
    <t>M 72.2 Forschung und Entwicklung im Bereich Rechts-, Wirtschafts- und Sozialwissenschaften sowie im Bereich Sprach-, Kultur- und Kunstwissenschaften</t>
  </si>
  <si>
    <t>M 73.1 Werbung</t>
  </si>
  <si>
    <t>M 73.2 Markt- und Meinungsforschung</t>
  </si>
  <si>
    <t>M 74.1 Ateliers für Textil-, Schmuck-, Grafik- u.ä. Design</t>
  </si>
  <si>
    <t>M 74.2 Fotografie und Fotolabors</t>
  </si>
  <si>
    <t>M 74.3 Übersetzen und Dolmetschen</t>
  </si>
  <si>
    <t>M 74.9Sonstige freiberufliche, wissenschaftliche und technische Tätigkeiten a.n.g.</t>
  </si>
  <si>
    <t>M 75.0 Veterinärwesen</t>
  </si>
  <si>
    <t>N 77.1 Vermietung von Kraftwagen</t>
  </si>
  <si>
    <t>N 77.2 Vermietung von Gebrauchsgütern</t>
  </si>
  <si>
    <t>N 77.3 Vermietung von Maschinen, Geräten und sonstigen beweglichen Sachen</t>
  </si>
  <si>
    <t>N 77.4 Leasing von nichtfinanziellen immateriellen Vermögensgegenständen (ohne Copyrights)</t>
  </si>
  <si>
    <t>N 78.1 Vermittlung von Arbeitskräften</t>
  </si>
  <si>
    <t>N 78.2 Befristete Überlassung von Arbeitskräften</t>
  </si>
  <si>
    <t>N 78.3 Sonstige Überlassung von Arbeitskräften</t>
  </si>
  <si>
    <t>N 79.1 Reisebüros und Reiseveranstalter</t>
  </si>
  <si>
    <t>N 79.9 Erbringung sonstiger Reservierungsdienstleistungen</t>
  </si>
  <si>
    <t>N 80.1 Private Wach- und Sicherheitsdienste</t>
  </si>
  <si>
    <t>N 80.2 Sicherheitsdienste mithilfe von Überwachungs- und Alarmsystemen</t>
  </si>
  <si>
    <t>N 80.3 Detekteien</t>
  </si>
  <si>
    <t>N 81.1 Hausmeisterdienste</t>
  </si>
  <si>
    <t>N 81.2 Reinigung von Gebäuden, Straßen und Verkehrsmitteln</t>
  </si>
  <si>
    <t>N 81.3 Garten- und Landschaftsbau sowie Erbringung von sonstigen gärtnerischen Dienstleistungen</t>
  </si>
  <si>
    <t>N 82.1 Sekretariats- und Schreibdienste, Copy-Shops</t>
  </si>
  <si>
    <t>N 82.2 Call Centers</t>
  </si>
  <si>
    <t>N 82.3 Messe-, Ausstellungs- und Kongressveranstalter</t>
  </si>
  <si>
    <t>N 82.9 Erbringung sonstiger wirtschaftlicher Dienstleistungen für Unternehmen und Privatpersonen</t>
  </si>
  <si>
    <t>O 84.1 Öffentliche Verwaltung</t>
  </si>
  <si>
    <t>O 84.2 Auswärtige Angelegenheiten, Verteidigung, Justiz, öffentliche Sicherheit und Ordnung</t>
  </si>
  <si>
    <t>O 84.3 Sozialversicherung</t>
  </si>
  <si>
    <t>P 85.1 Kindergärten und Vorschulen</t>
  </si>
  <si>
    <t>P 85.2 Volksschulen</t>
  </si>
  <si>
    <t>P 85.3 Weiterführende Schulen</t>
  </si>
  <si>
    <t>P 85.4 Tertiärer und post-sekundärer, nicht teritiärer Unterricht</t>
  </si>
  <si>
    <t>P 85.5 Sonstiger Unterricht</t>
  </si>
  <si>
    <t>P 85.6 Erbringung von Dienstleistungen für den Unterricht</t>
  </si>
  <si>
    <t>Q 86.1 Krankenhäuser</t>
  </si>
  <si>
    <t>Q 86.2 Arzt- und Zahnarztpraxen</t>
  </si>
  <si>
    <t>Q 86.9 Gesundheitswesen a.n.g.</t>
  </si>
  <si>
    <t>Q 87.1 Pflegeheime</t>
  </si>
  <si>
    <t>Q 87.2 Stationäre Einrichtungen zur psychosozialen Betreuung, Suchtbekämpfung u.Ä.</t>
  </si>
  <si>
    <t>Q 87.3 Altenheime; Alten- und Behindertenwohnheime</t>
  </si>
  <si>
    <t>Q 87.9 Sonstige Heime (ohne Erholungs- und Ferienheime)</t>
  </si>
  <si>
    <t>Q 88.1 Soziale Betreuung älterer Menschen und Behinderter</t>
  </si>
  <si>
    <t>Q 88.9 Sonstiges Sozialwesen (ohne Heime)</t>
  </si>
  <si>
    <t>R 90.0 Kreative, künstlerische und unterhaltende Tätigkeiten</t>
  </si>
  <si>
    <t>R 91.0 Bibliotheken, Archive, Museen, botanische und zoologische Gärten</t>
  </si>
  <si>
    <t>R 92.0 Spiel-, Wett- und Lotteriewesen</t>
  </si>
  <si>
    <t>R 93.1 Erbringung von Dienstleistungen des Sports</t>
  </si>
  <si>
    <t>S 94.1 Wirtschafts- und Arbeitgeberverbände, Berufsorganisationen</t>
  </si>
  <si>
    <t>S 94.2 Arbeitnehmervereinigungen</t>
  </si>
  <si>
    <t>S 94.9 Kirchliche Vereinigungen; politische Parteien sowie sonstige Interessenvertretungen und Vereinigungen a.n.g.</t>
  </si>
  <si>
    <t>S 95.1 Reparatur von Datenverarbeitungs- und Telekommunikationsgeräten</t>
  </si>
  <si>
    <t>S 95.2 Reparatur von Gebrauchsgütern</t>
  </si>
  <si>
    <t>S 96.0 Erbringung von sonstigen überwiegend persönlichen Dienstleistungen</t>
  </si>
  <si>
    <t>T 97.0 Private Haushalte mit Hauspersonal</t>
  </si>
  <si>
    <t>T 98.1 Herstellung von Waren durch private Haushalte für den Eigenbedarf ohne ausgeprägten Schwerpunkt</t>
  </si>
  <si>
    <t>T 98.2 Erbringung von Dienstleistungen durch private Haushalte für den Eigenbedarf ohne ausgeprägten Schwerpunkt</t>
  </si>
  <si>
    <t>U 99.0 Exterritoriale Organisationen und Körperschaften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</si>
</sst>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quot;€&quot;\ #,##0.00"/>
    <numFmt numFmtId="166" formatCode="#,##0.0"/>
  </numFmts>
  <fonts count="69">
    <font>
      <sz val="11"/>
      <color theme="1"/>
      <name val="Trebuchet MS"/>
      <family val="2"/>
    </font>
    <font>
      <sz val="11"/>
      <color theme="1"/>
      <name val="Trebuchet MS"/>
      <family val="2"/>
    </font>
    <font>
      <sz val="10"/>
      <name val="Arial"/>
      <family val="2"/>
    </font>
    <font>
      <sz val="11"/>
      <color rgb="FFC00000"/>
      <name val="Arial Black"/>
      <family val="2"/>
    </font>
    <font>
      <u/>
      <sz val="11"/>
      <color theme="10"/>
      <name val="Trebuchet MS"/>
      <family val="2"/>
    </font>
    <font>
      <sz val="10"/>
      <name val="Trebuchet MS"/>
      <family val="2"/>
    </font>
    <font>
      <b/>
      <sz val="11"/>
      <color theme="1"/>
      <name val="Trebuchet MS"/>
      <family val="2"/>
    </font>
    <font>
      <sz val="11"/>
      <color theme="0"/>
      <name val="Trebuchet MS"/>
      <family val="2"/>
    </font>
    <font>
      <sz val="10"/>
      <color theme="1"/>
      <name val="Trebuchet MS"/>
      <family val="2"/>
    </font>
    <font>
      <sz val="11"/>
      <color theme="1"/>
      <name val="Arial Black"/>
      <family val="2"/>
    </font>
    <font>
      <b/>
      <sz val="10"/>
      <color theme="1"/>
      <name val="Trebuchet MS"/>
      <family val="2"/>
    </font>
    <font>
      <sz val="10"/>
      <color theme="1"/>
      <name val="Arial"/>
      <family val="2"/>
    </font>
    <font>
      <sz val="11"/>
      <color rgb="FF333333"/>
      <name val="Arial"/>
      <family val="2"/>
    </font>
    <font>
      <b/>
      <sz val="11"/>
      <color rgb="FF333333"/>
      <name val="Arial"/>
      <family val="2"/>
    </font>
    <font>
      <sz val="10"/>
      <color rgb="FF000000"/>
      <name val="Arial"/>
      <family val="2"/>
    </font>
    <font>
      <sz val="8"/>
      <color theme="1"/>
      <name val="Trebuchet MS"/>
      <family val="2"/>
    </font>
    <font>
      <sz val="8"/>
      <color rgb="FFFFFFFF"/>
      <name val="Arial"/>
      <family val="2"/>
    </font>
    <font>
      <b/>
      <sz val="10"/>
      <name val="Trebuchet MS"/>
      <family val="2"/>
    </font>
    <font>
      <b/>
      <sz val="10"/>
      <color theme="1" tint="0.499984740745262"/>
      <name val="Trebuchet MS"/>
      <family val="2"/>
    </font>
    <font>
      <b/>
      <sz val="11"/>
      <color rgb="FFFA7D00"/>
      <name val="Calibri"/>
      <family val="2"/>
      <scheme val="minor"/>
    </font>
    <font>
      <sz val="11"/>
      <color rgb="FFFF0000"/>
      <name val="Trebuchet MS"/>
      <family val="2"/>
    </font>
    <font>
      <sz val="10"/>
      <color theme="0"/>
      <name val="Trebuchet MS"/>
      <family val="2"/>
    </font>
    <font>
      <sz val="16"/>
      <color rgb="FFC00000"/>
      <name val="Arial Black"/>
      <family val="2"/>
    </font>
    <font>
      <b/>
      <sz val="11"/>
      <color theme="0"/>
      <name val="Trebuchet MS"/>
      <family val="2"/>
    </font>
    <font>
      <sz val="10"/>
      <color theme="0"/>
      <name val="Arial"/>
      <family val="2"/>
    </font>
    <font>
      <b/>
      <sz val="10"/>
      <color theme="0"/>
      <name val="Trebuchet MS"/>
      <family val="2"/>
    </font>
    <font>
      <b/>
      <sz val="10"/>
      <color theme="0"/>
      <name val="Arial"/>
      <family val="2"/>
    </font>
    <font>
      <sz val="9"/>
      <color theme="1"/>
      <name val="Trebuchet MS"/>
      <family val="2"/>
    </font>
    <font>
      <sz val="18"/>
      <color theme="0"/>
      <name val="Trebuchet MS"/>
      <family val="2"/>
    </font>
    <font>
      <b/>
      <sz val="11"/>
      <color rgb="FF3F3F3F"/>
      <name val="Calibri"/>
      <family val="2"/>
      <scheme val="minor"/>
    </font>
    <font>
      <b/>
      <sz val="16"/>
      <color theme="1"/>
      <name val="Trebuchet MS"/>
      <family val="2"/>
    </font>
    <font>
      <sz val="12"/>
      <name val="Syntax"/>
    </font>
    <font>
      <b/>
      <sz val="14"/>
      <name val="Calibri"/>
      <family val="2"/>
      <scheme val="minor"/>
    </font>
    <font>
      <b/>
      <sz val="18"/>
      <name val="Trebuchet MS"/>
      <family val="2"/>
    </font>
    <font>
      <b/>
      <sz val="16"/>
      <name val="Trebuchet MS"/>
      <family val="2"/>
    </font>
    <font>
      <b/>
      <sz val="10"/>
      <color rgb="FF3F3F3F"/>
      <name val="Calibri"/>
      <family val="2"/>
      <scheme val="minor"/>
    </font>
    <font>
      <b/>
      <sz val="11"/>
      <name val="Calibri"/>
      <family val="2"/>
      <scheme val="minor"/>
    </font>
    <font>
      <i/>
      <sz val="11"/>
      <name val="Calibri"/>
      <family val="2"/>
      <scheme val="minor"/>
    </font>
    <font>
      <sz val="11"/>
      <color theme="0"/>
      <name val="Calibri"/>
      <family val="2"/>
      <scheme val="minor"/>
    </font>
    <font>
      <sz val="11"/>
      <color theme="1"/>
      <name val="Trebuchet MS"/>
      <family val="2"/>
    </font>
    <font>
      <sz val="11"/>
      <name val="Trebuchet MS"/>
      <family val="2"/>
    </font>
    <font>
      <sz val="11"/>
      <color theme="1"/>
      <name val="Trebuchet MS"/>
      <family val="2"/>
    </font>
    <font>
      <b/>
      <sz val="20"/>
      <color theme="1"/>
      <name val="TrebuchetMS,Bold"/>
    </font>
    <font>
      <sz val="24"/>
      <color theme="1"/>
      <name val="Trebuchet MS"/>
      <family val="2"/>
    </font>
    <font>
      <b/>
      <i/>
      <sz val="16"/>
      <color rgb="FFC00000"/>
      <name val="Trebuchet MS"/>
      <family val="2"/>
    </font>
    <font>
      <sz val="16"/>
      <color theme="1"/>
      <name val="Trebuchet MS"/>
      <family val="2"/>
    </font>
    <font>
      <sz val="9"/>
      <color theme="1" tint="0.499984740745262"/>
      <name val="Trebuchet MS"/>
      <family val="2"/>
    </font>
    <font>
      <sz val="11"/>
      <color theme="0" tint="-0.14999847407452621"/>
      <name val="Trebuchet MS"/>
      <family val="2"/>
    </font>
    <font>
      <sz val="11"/>
      <color theme="1"/>
      <name val="Trebuchet MS"/>
      <family val="2"/>
    </font>
    <font>
      <sz val="8"/>
      <color theme="1"/>
      <name val="Trebuchet MS"/>
      <family val="2"/>
    </font>
    <font>
      <sz val="11"/>
      <color theme="0" tint="-0.34998626667073579"/>
      <name val="Trebuchet MS"/>
      <family val="2"/>
    </font>
    <font>
      <b/>
      <sz val="10"/>
      <color rgb="FF333333"/>
      <name val="Trebuchet MS"/>
      <family val="2"/>
    </font>
    <font>
      <sz val="10"/>
      <color rgb="FF333333"/>
      <name val="Trebuchet MS"/>
      <family val="2"/>
    </font>
    <font>
      <i/>
      <sz val="10"/>
      <color rgb="FF333333"/>
      <name val="Trebuchet MS"/>
      <family val="2"/>
    </font>
    <font>
      <i/>
      <sz val="10"/>
      <color theme="1"/>
      <name val="Trebuchet MS"/>
      <family val="2"/>
    </font>
    <font>
      <i/>
      <sz val="10"/>
      <color theme="0" tint="-0.499984740745262"/>
      <name val="Trebuchet MS"/>
      <family val="2"/>
    </font>
    <font>
      <sz val="9"/>
      <color rgb="FFC00000"/>
      <name val="Trebuchet MS"/>
      <family val="2"/>
    </font>
    <font>
      <sz val="8"/>
      <name val="Trebuchet MS"/>
      <family val="2"/>
    </font>
    <font>
      <b/>
      <i/>
      <sz val="10"/>
      <color theme="1"/>
      <name val="Trebuchet MS"/>
      <family val="2"/>
    </font>
    <font>
      <sz val="12"/>
      <name val="Calibri"/>
      <family val="2"/>
      <scheme val="minor"/>
    </font>
    <font>
      <b/>
      <sz val="12"/>
      <color rgb="FFFF0000"/>
      <name val="Calibri"/>
      <family val="2"/>
      <scheme val="minor"/>
    </font>
    <font>
      <sz val="10"/>
      <name val="Calibri"/>
      <family val="2"/>
      <scheme val="minor"/>
    </font>
    <font>
      <sz val="10"/>
      <color rgb="FFFF0000"/>
      <name val="Calibri"/>
      <family val="2"/>
      <scheme val="minor"/>
    </font>
    <font>
      <b/>
      <i/>
      <sz val="10"/>
      <name val="Calibri"/>
      <family val="2"/>
      <scheme val="minor"/>
    </font>
    <font>
      <i/>
      <sz val="10"/>
      <name val="Calibri"/>
      <family val="2"/>
      <scheme val="minor"/>
    </font>
    <font>
      <sz val="9"/>
      <name val="Calibri"/>
      <family val="2"/>
      <scheme val="minor"/>
    </font>
    <font>
      <sz val="10"/>
      <color rgb="FF00377A"/>
      <name val="Arial"/>
      <family val="2"/>
    </font>
    <font>
      <b/>
      <sz val="18"/>
      <color rgb="FF000000"/>
      <name val="Trebuchet MS"/>
    </font>
    <font>
      <b/>
      <sz val="16"/>
      <color rgb="FF000000"/>
      <name val="Trebuchet MS"/>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theme="0" tint="-4.9989318521683403E-2"/>
        <bgColor indexed="64"/>
      </patternFill>
    </fill>
    <fill>
      <patternFill patternType="solid">
        <fgColor rgb="FFF2F2F2"/>
      </patternFill>
    </fill>
    <fill>
      <patternFill patternType="solid">
        <fgColor rgb="FFC00000"/>
        <bgColor indexed="64"/>
      </patternFill>
    </fill>
    <fill>
      <patternFill patternType="solid">
        <fgColor theme="1"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5"/>
        <bgColor indexed="64"/>
      </patternFill>
    </fill>
  </fills>
  <borders count="79">
    <border>
      <left/>
      <right/>
      <top/>
      <bottom/>
      <diagonal/>
    </border>
    <border>
      <left/>
      <right/>
      <top/>
      <bottom style="medium">
        <color rgb="FFC00000"/>
      </bottom>
      <diagonal/>
    </border>
    <border>
      <left/>
      <right/>
      <top style="medium">
        <color rgb="FFC00000"/>
      </top>
      <bottom style="medium">
        <color rgb="FFC00000"/>
      </bottom>
      <diagonal/>
    </border>
    <border>
      <left style="medium">
        <color rgb="FFCCCCCC"/>
      </left>
      <right style="medium">
        <color rgb="FFCCCCCC"/>
      </right>
      <top style="medium">
        <color rgb="FFCCCCCC"/>
      </top>
      <bottom style="medium">
        <color rgb="FFCCCCCC"/>
      </bottom>
      <diagonal/>
    </border>
    <border>
      <left/>
      <right style="thin">
        <color theme="0"/>
      </right>
      <top/>
      <bottom/>
      <diagonal/>
    </border>
    <border>
      <left style="thin">
        <color theme="0"/>
      </left>
      <right/>
      <top/>
      <bottom style="medium">
        <color rgb="FFC00000"/>
      </bottom>
      <diagonal/>
    </border>
    <border>
      <left style="thin">
        <color theme="0"/>
      </left>
      <right/>
      <top/>
      <bottom/>
      <diagonal/>
    </border>
    <border>
      <left style="thin">
        <color theme="0"/>
      </left>
      <right/>
      <top style="medium">
        <color rgb="FFC00000"/>
      </top>
      <bottom style="thin">
        <color theme="0"/>
      </bottom>
      <diagonal/>
    </border>
    <border>
      <left style="thin">
        <color theme="0"/>
      </left>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theme="0"/>
      </right>
      <top/>
      <bottom style="medium">
        <color theme="1" tint="0.499984740745262"/>
      </bottom>
      <diagonal/>
    </border>
    <border>
      <left/>
      <right/>
      <top style="medium">
        <color theme="1" tint="0.499984740745262"/>
      </top>
      <bottom style="thin">
        <color theme="0"/>
      </bottom>
      <diagonal/>
    </border>
    <border>
      <left/>
      <right/>
      <top style="dashed">
        <color rgb="FFC00000"/>
      </top>
      <bottom style="dashed">
        <color rgb="FFC00000"/>
      </bottom>
      <diagonal/>
    </border>
    <border>
      <left/>
      <right/>
      <top style="medium">
        <color theme="1" tint="0.499984740745262"/>
      </top>
      <bottom style="medium">
        <color theme="1" tint="0.499984740745262"/>
      </bottom>
      <diagonal/>
    </border>
    <border>
      <left/>
      <right/>
      <top/>
      <bottom style="medium">
        <color theme="1" tint="0.499984740745262"/>
      </bottom>
      <diagonal/>
    </border>
    <border>
      <left/>
      <right/>
      <top style="dashed">
        <color rgb="FFC00000"/>
      </top>
      <bottom style="dotted">
        <color rgb="FFC00000"/>
      </bottom>
      <diagonal/>
    </border>
    <border>
      <left/>
      <right/>
      <top style="dashed">
        <color rgb="FFC00000"/>
      </top>
      <bottom/>
      <diagonal/>
    </border>
    <border>
      <left/>
      <right/>
      <top style="dotted">
        <color rgb="FFC00000"/>
      </top>
      <bottom/>
      <diagonal/>
    </border>
    <border>
      <left/>
      <right/>
      <top/>
      <bottom style="thin">
        <color theme="0"/>
      </bottom>
      <diagonal/>
    </border>
    <border>
      <left style="thin">
        <color theme="0"/>
      </left>
      <right style="thin">
        <color theme="0"/>
      </right>
      <top style="dotted">
        <color rgb="FFC00000"/>
      </top>
      <bottom style="thin">
        <color theme="0"/>
      </bottom>
      <diagonal/>
    </border>
    <border>
      <left style="thin">
        <color theme="0"/>
      </left>
      <right/>
      <top style="dotted">
        <color rgb="FFC00000"/>
      </top>
      <bottom style="thin">
        <color theme="0"/>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right/>
      <top style="thin">
        <color indexed="64"/>
      </top>
      <bottom/>
      <diagonal/>
    </border>
    <border>
      <left/>
      <right/>
      <top style="thin">
        <color indexed="64"/>
      </top>
      <bottom style="double">
        <color indexed="64"/>
      </bottom>
      <diagonal/>
    </border>
    <border>
      <left style="thin">
        <color rgb="FF3F3F3F"/>
      </left>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theme="0" tint="-0.499984740745262"/>
      </left>
      <right/>
      <top style="dashed">
        <color rgb="FFC00000"/>
      </top>
      <bottom style="dotted">
        <color rgb="FFC00000"/>
      </bottom>
      <diagonal/>
    </border>
    <border>
      <left style="thin">
        <color indexed="64"/>
      </left>
      <right style="thin">
        <color indexed="64"/>
      </right>
      <top style="thin">
        <color indexed="64"/>
      </top>
      <bottom style="dotted">
        <color rgb="FFC00000"/>
      </bottom>
      <diagonal/>
    </border>
    <border>
      <left style="thin">
        <color indexed="64"/>
      </left>
      <right style="thin">
        <color indexed="64"/>
      </right>
      <top style="dotted">
        <color rgb="FFC00000"/>
      </top>
      <bottom style="dotted">
        <color rgb="FFC00000"/>
      </bottom>
      <diagonal/>
    </border>
    <border>
      <left style="thin">
        <color indexed="64"/>
      </left>
      <right style="thin">
        <color indexed="64"/>
      </right>
      <top style="dotted">
        <color rgb="FFC00000"/>
      </top>
      <bottom style="thin">
        <color indexed="64"/>
      </bottom>
      <diagonal/>
    </border>
    <border>
      <left style="thin">
        <color auto="1"/>
      </left>
      <right style="thin">
        <color auto="1"/>
      </right>
      <top/>
      <bottom style="medium">
        <color indexed="64"/>
      </bottom>
      <diagonal/>
    </border>
    <border>
      <left style="thin">
        <color rgb="FF3F3F3F"/>
      </left>
      <right style="thin">
        <color rgb="FF3F3F3F"/>
      </right>
      <top style="thin">
        <color rgb="FF3F3F3F"/>
      </top>
      <bottom/>
      <diagonal/>
    </border>
    <border>
      <left style="thin">
        <color theme="0" tint="-0.499984740745262"/>
      </left>
      <right/>
      <top/>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style="thin">
        <color indexed="64"/>
      </left>
      <right/>
      <top style="thin">
        <color indexed="64"/>
      </top>
      <bottom/>
      <diagonal/>
    </border>
    <border>
      <left style="thin">
        <color theme="0" tint="-0.499984740745262"/>
      </left>
      <right/>
      <top style="dotted">
        <color rgb="FFC00000"/>
      </top>
      <bottom style="dotted">
        <color rgb="FFC00000"/>
      </bottom>
      <diagonal/>
    </border>
    <border>
      <left style="thin">
        <color theme="0" tint="-0.499984740745262"/>
      </left>
      <right/>
      <top/>
      <bottom style="thin">
        <color indexed="64"/>
      </bottom>
      <diagonal/>
    </border>
    <border>
      <left/>
      <right/>
      <top style="dotted">
        <color rgb="FFC00000"/>
      </top>
      <bottom style="dotted">
        <color rgb="FFC00000"/>
      </bottom>
      <diagonal/>
    </border>
    <border>
      <left style="thin">
        <color theme="0" tint="-0.499984740745262"/>
      </left>
      <right/>
      <top style="thin">
        <color indexed="64"/>
      </top>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rgb="FF3F3F3F"/>
      </left>
      <right style="medium">
        <color auto="1"/>
      </right>
      <top style="thin">
        <color rgb="FF3F3F3F"/>
      </top>
      <bottom style="thin">
        <color rgb="FF3F3F3F"/>
      </bottom>
      <diagonal/>
    </border>
    <border>
      <left style="thin">
        <color auto="1"/>
      </left>
      <right/>
      <top style="thin">
        <color auto="1"/>
      </top>
      <bottom style="medium">
        <color rgb="FFC00000"/>
      </bottom>
      <diagonal/>
    </border>
    <border>
      <left/>
      <right/>
      <top style="thin">
        <color auto="1"/>
      </top>
      <bottom style="medium">
        <color rgb="FFC00000"/>
      </bottom>
      <diagonal/>
    </border>
    <border>
      <left/>
      <right style="thin">
        <color auto="1"/>
      </right>
      <top style="thin">
        <color auto="1"/>
      </top>
      <bottom style="medium">
        <color rgb="FFC00000"/>
      </bottom>
      <diagonal/>
    </border>
    <border>
      <left style="thin">
        <color auto="1"/>
      </left>
      <right/>
      <top style="medium">
        <color rgb="FFC00000"/>
      </top>
      <bottom style="thin">
        <color auto="1"/>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top style="medium">
        <color theme="0" tint="-0.499984740745262"/>
      </top>
      <bottom style="dashed">
        <color rgb="FFC00000"/>
      </bottom>
      <diagonal/>
    </border>
    <border>
      <left style="thin">
        <color indexed="64"/>
      </left>
      <right/>
      <top/>
      <bottom/>
      <diagonal/>
    </border>
  </borders>
  <cellStyleXfs count="12">
    <xf numFmtId="0" fontId="0" fillId="0" borderId="0"/>
    <xf numFmtId="0" fontId="4" fillId="0" borderId="0" applyNumberFormat="0" applyFill="0" applyBorder="0" applyAlignment="0" applyProtection="0"/>
    <xf numFmtId="0" fontId="2" fillId="2" borderId="0">
      <alignment horizontal="left" vertical="top" wrapText="1" indent="1"/>
      <protection locked="0"/>
    </xf>
    <xf numFmtId="0" fontId="18" fillId="0" borderId="18" applyFill="0" applyAlignment="0">
      <alignment vertical="center" wrapText="1"/>
    </xf>
    <xf numFmtId="0" fontId="3" fillId="0" borderId="0" applyBorder="0" applyAlignment="0">
      <alignment vertical="center" wrapText="1"/>
    </xf>
    <xf numFmtId="0" fontId="8" fillId="5" borderId="17" applyNumberFormat="0">
      <alignment horizontal="left" vertical="top" wrapText="1"/>
      <protection locked="0"/>
    </xf>
    <xf numFmtId="0" fontId="19" fillId="6" borderId="14" applyNumberFormat="0" applyAlignment="0" applyProtection="0"/>
    <xf numFmtId="0" fontId="29" fillId="6" borderId="26" applyNumberFormat="0" applyAlignment="0" applyProtection="0"/>
    <xf numFmtId="0" fontId="1" fillId="0" borderId="0"/>
    <xf numFmtId="0" fontId="31" fillId="0" borderId="0"/>
    <xf numFmtId="9" fontId="1" fillId="0" borderId="0" applyFont="0" applyFill="0" applyBorder="0" applyAlignment="0" applyProtection="0"/>
    <xf numFmtId="0" fontId="2" fillId="0" borderId="0"/>
  </cellStyleXfs>
  <cellXfs count="280">
    <xf numFmtId="0" fontId="0" fillId="0" borderId="0" xfId="0"/>
    <xf numFmtId="0" fontId="2" fillId="0" borderId="1" xfId="0" applyFont="1" applyBorder="1" applyAlignment="1">
      <alignment vertical="center" wrapText="1"/>
    </xf>
    <xf numFmtId="0" fontId="3" fillId="0" borderId="0" xfId="0" applyFont="1" applyAlignment="1">
      <alignment vertical="center"/>
    </xf>
    <xf numFmtId="0" fontId="13" fillId="0" borderId="0" xfId="0" applyFont="1" applyAlignment="1">
      <alignment vertical="center"/>
    </xf>
    <xf numFmtId="0" fontId="0" fillId="0" borderId="0" xfId="0" applyAlignment="1">
      <alignment horizontal="left"/>
    </xf>
    <xf numFmtId="0" fontId="0" fillId="0" borderId="0" xfId="0" applyAlignment="1">
      <alignment horizontal="right"/>
    </xf>
    <xf numFmtId="0" fontId="8" fillId="0" borderId="0" xfId="0" applyFont="1"/>
    <xf numFmtId="0" fontId="2" fillId="3" borderId="0" xfId="0" applyFont="1" applyFill="1" applyAlignment="1">
      <alignment vertical="center" wrapText="1"/>
    </xf>
    <xf numFmtId="0" fontId="14" fillId="0" borderId="0" xfId="0" applyFont="1"/>
    <xf numFmtId="0" fontId="2" fillId="0" borderId="0" xfId="0" applyFont="1" applyAlignment="1">
      <alignment horizontal="center"/>
    </xf>
    <xf numFmtId="0" fontId="2" fillId="0" borderId="0" xfId="0" applyFont="1" applyAlignment="1">
      <alignment horizontal="left"/>
    </xf>
    <xf numFmtId="0" fontId="15" fillId="0" borderId="0" xfId="0" applyFont="1"/>
    <xf numFmtId="0" fontId="16" fillId="4" borderId="0" xfId="0" applyFont="1" applyFill="1" applyAlignment="1">
      <alignment horizontal="center"/>
    </xf>
    <xf numFmtId="0" fontId="14" fillId="0" borderId="3" xfId="0" applyFont="1" applyBorder="1" applyAlignment="1">
      <alignment wrapText="1"/>
    </xf>
    <xf numFmtId="0" fontId="11" fillId="0" borderId="0" xfId="0" applyFont="1"/>
    <xf numFmtId="0" fontId="11" fillId="0" borderId="3" xfId="0" applyFont="1" applyBorder="1" applyAlignment="1">
      <alignment wrapText="1"/>
    </xf>
    <xf numFmtId="164" fontId="16" fillId="4" borderId="0" xfId="0" applyNumberFormat="1" applyFont="1" applyFill="1" applyAlignment="1">
      <alignment horizontal="center"/>
    </xf>
    <xf numFmtId="164" fontId="2" fillId="0" borderId="0" xfId="0" applyNumberFormat="1" applyFont="1" applyAlignment="1">
      <alignment horizontal="left"/>
    </xf>
    <xf numFmtId="0" fontId="6" fillId="0" borderId="0" xfId="0" applyFont="1"/>
    <xf numFmtId="0" fontId="6" fillId="0" borderId="0" xfId="0" applyFont="1" applyAlignment="1">
      <alignment horizontal="right"/>
    </xf>
    <xf numFmtId="0" fontId="18" fillId="0" borderId="18" xfId="3" applyFill="1" applyAlignment="1">
      <alignment horizontal="left" vertical="center" wrapText="1"/>
    </xf>
    <xf numFmtId="0" fontId="18" fillId="0" borderId="18" xfId="3" applyFill="1" applyAlignment="1">
      <alignment vertical="center" wrapText="1"/>
    </xf>
    <xf numFmtId="0" fontId="18" fillId="0" borderId="18" xfId="3" applyAlignment="1">
      <alignment vertical="center" wrapText="1"/>
    </xf>
    <xf numFmtId="0" fontId="8" fillId="5" borderId="17" xfId="5">
      <alignment horizontal="left" vertical="top" wrapText="1"/>
      <protection locked="0"/>
    </xf>
    <xf numFmtId="0" fontId="18" fillId="3" borderId="18" xfId="3" applyFill="1" applyAlignment="1">
      <alignment vertical="center" wrapText="1"/>
    </xf>
    <xf numFmtId="0" fontId="9" fillId="3" borderId="0" xfId="0" applyFont="1" applyFill="1" applyAlignment="1">
      <alignment vertical="center" wrapText="1"/>
    </xf>
    <xf numFmtId="0" fontId="7" fillId="3" borderId="0" xfId="0" applyFont="1" applyFill="1" applyProtection="1">
      <protection locked="0"/>
    </xf>
    <xf numFmtId="0" fontId="12" fillId="0" borderId="0" xfId="0" applyFont="1" applyAlignment="1">
      <alignment vertical="center"/>
    </xf>
    <xf numFmtId="0" fontId="23" fillId="8" borderId="0" xfId="0" applyFont="1" applyFill="1"/>
    <xf numFmtId="0" fontId="24" fillId="8" borderId="0" xfId="0" applyFont="1" applyFill="1" applyAlignment="1">
      <alignment vertical="center" wrapText="1"/>
    </xf>
    <xf numFmtId="0" fontId="21" fillId="8" borderId="0" xfId="0" applyFont="1" applyFill="1"/>
    <xf numFmtId="0" fontId="25" fillId="8" borderId="0" xfId="0" applyFont="1" applyFill="1"/>
    <xf numFmtId="0" fontId="26" fillId="8" borderId="0" xfId="0" applyFont="1" applyFill="1" applyAlignment="1">
      <alignment vertical="center"/>
    </xf>
    <xf numFmtId="0" fontId="8" fillId="5" borderId="21" xfId="5" applyBorder="1">
      <alignment horizontal="left" vertical="top" wrapText="1"/>
      <protection locked="0"/>
    </xf>
    <xf numFmtId="0" fontId="7" fillId="3" borderId="0" xfId="0" applyFont="1" applyFill="1"/>
    <xf numFmtId="0" fontId="0" fillId="3" borderId="0" xfId="0" applyFill="1" applyAlignment="1">
      <alignment horizontal="right"/>
    </xf>
    <xf numFmtId="0" fontId="0" fillId="0" borderId="0" xfId="0" applyAlignment="1">
      <alignment horizontal="center"/>
    </xf>
    <xf numFmtId="0" fontId="22" fillId="0" borderId="15" xfId="0" applyFont="1" applyBorder="1" applyAlignment="1">
      <alignment vertical="center" wrapText="1"/>
    </xf>
    <xf numFmtId="0" fontId="8" fillId="5" borderId="1" xfId="0" applyFont="1" applyFill="1" applyBorder="1" applyAlignment="1" applyProtection="1">
      <alignment horizontal="left" vertical="center" wrapText="1" shrinkToFit="1"/>
      <protection locked="0"/>
    </xf>
    <xf numFmtId="0" fontId="8" fillId="5" borderId="2" xfId="0" applyFont="1" applyFill="1" applyBorder="1" applyAlignment="1" applyProtection="1">
      <alignment horizontal="left" vertical="center" wrapText="1" shrinkToFit="1"/>
      <protection locked="0"/>
    </xf>
    <xf numFmtId="0" fontId="0" fillId="0" borderId="0" xfId="0" applyAlignment="1">
      <alignment wrapText="1"/>
    </xf>
    <xf numFmtId="0" fontId="1" fillId="0" borderId="0" xfId="8"/>
    <xf numFmtId="0" fontId="1" fillId="0" borderId="0" xfId="8" applyAlignment="1">
      <alignment horizontal="right"/>
    </xf>
    <xf numFmtId="0" fontId="15" fillId="0" borderId="0" xfId="8" applyFont="1" applyAlignment="1">
      <alignment horizontal="right"/>
    </xf>
    <xf numFmtId="9" fontId="1" fillId="0" borderId="0" xfId="8" applyNumberFormat="1"/>
    <xf numFmtId="0" fontId="27" fillId="0" borderId="0" xfId="8" applyFont="1"/>
    <xf numFmtId="0" fontId="15" fillId="0" borderId="0" xfId="8" applyFont="1"/>
    <xf numFmtId="0" fontId="38" fillId="3" borderId="0" xfId="6" applyFont="1" applyFill="1" applyBorder="1" applyAlignment="1" applyProtection="1">
      <alignment vertical="top"/>
    </xf>
    <xf numFmtId="0" fontId="39" fillId="0" borderId="0" xfId="0" applyFont="1" applyProtection="1">
      <protection locked="0"/>
    </xf>
    <xf numFmtId="0" fontId="40" fillId="3" borderId="0" xfId="0" applyFont="1" applyFill="1" applyProtection="1">
      <protection locked="0"/>
    </xf>
    <xf numFmtId="0" fontId="40" fillId="0" borderId="0" xfId="0" applyFont="1" applyProtection="1">
      <protection locked="0"/>
    </xf>
    <xf numFmtId="0" fontId="39" fillId="0" borderId="0" xfId="0" applyFont="1"/>
    <xf numFmtId="0" fontId="41" fillId="0" borderId="0" xfId="0" applyFont="1"/>
    <xf numFmtId="0" fontId="42" fillId="3" borderId="0" xfId="0" applyFont="1" applyFill="1" applyAlignment="1">
      <alignment wrapText="1"/>
    </xf>
    <xf numFmtId="0" fontId="45" fillId="3" borderId="0" xfId="0" applyFont="1" applyFill="1" applyAlignment="1">
      <alignment horizontal="right" wrapText="1"/>
    </xf>
    <xf numFmtId="0" fontId="46" fillId="3" borderId="0" xfId="0" applyFont="1" applyFill="1" applyAlignment="1">
      <alignment horizontal="left" wrapText="1"/>
    </xf>
    <xf numFmtId="0" fontId="47" fillId="3" borderId="0" xfId="0" applyFont="1" applyFill="1"/>
    <xf numFmtId="0" fontId="41" fillId="0" borderId="0" xfId="0" applyFont="1" applyAlignment="1">
      <alignment horizontal="center"/>
    </xf>
    <xf numFmtId="49" fontId="8" fillId="5" borderId="17" xfId="5" applyNumberFormat="1">
      <alignment horizontal="left" vertical="top" wrapText="1"/>
      <protection locked="0"/>
    </xf>
    <xf numFmtId="0" fontId="48" fillId="0" borderId="0" xfId="0" applyFont="1"/>
    <xf numFmtId="0" fontId="49" fillId="0" borderId="0" xfId="0" applyFont="1"/>
    <xf numFmtId="0" fontId="51" fillId="0" borderId="0" xfId="0" applyFont="1" applyAlignment="1">
      <alignment vertical="center"/>
    </xf>
    <xf numFmtId="0" fontId="27" fillId="0" borderId="0" xfId="0" applyFont="1" applyAlignment="1">
      <alignment wrapText="1"/>
    </xf>
    <xf numFmtId="0" fontId="56" fillId="0" borderId="0" xfId="0" applyFont="1" applyAlignment="1">
      <alignment wrapText="1"/>
    </xf>
    <xf numFmtId="0" fontId="20" fillId="0" borderId="0" xfId="0" applyFont="1"/>
    <xf numFmtId="0" fontId="55" fillId="0" borderId="0" xfId="0" applyFont="1" applyAlignment="1">
      <alignment horizontal="left" wrapText="1"/>
    </xf>
    <xf numFmtId="0" fontId="0" fillId="0" borderId="0" xfId="0" applyAlignment="1">
      <alignment horizontal="left" wrapText="1"/>
    </xf>
    <xf numFmtId="4" fontId="55" fillId="0" borderId="0" xfId="0" applyNumberFormat="1" applyFont="1"/>
    <xf numFmtId="0" fontId="8" fillId="0" borderId="0" xfId="0" applyFont="1" applyAlignment="1">
      <alignment wrapText="1"/>
    </xf>
    <xf numFmtId="0" fontId="10" fillId="0" borderId="0" xfId="0" applyFont="1" applyAlignment="1">
      <alignment wrapText="1"/>
    </xf>
    <xf numFmtId="0" fontId="8" fillId="2" borderId="62" xfId="0" applyFont="1" applyFill="1" applyBorder="1" applyProtection="1">
      <protection locked="0"/>
    </xf>
    <xf numFmtId="4" fontId="8" fillId="2" borderId="62" xfId="0" applyNumberFormat="1" applyFont="1" applyFill="1" applyBorder="1" applyAlignment="1" applyProtection="1">
      <alignment horizontal="left"/>
      <protection locked="0"/>
    </xf>
    <xf numFmtId="166" fontId="8" fillId="2" borderId="62" xfId="0" applyNumberFormat="1" applyFont="1" applyFill="1" applyBorder="1" applyAlignment="1" applyProtection="1">
      <alignment horizontal="right"/>
      <protection locked="0"/>
    </xf>
    <xf numFmtId="165" fontId="8" fillId="2" borderId="62" xfId="0" applyNumberFormat="1" applyFont="1" applyFill="1" applyBorder="1" applyAlignment="1" applyProtection="1">
      <alignment horizontal="right"/>
      <protection locked="0"/>
    </xf>
    <xf numFmtId="1" fontId="8" fillId="2" borderId="62" xfId="0" applyNumberFormat="1" applyFont="1" applyFill="1" applyBorder="1" applyAlignment="1" applyProtection="1">
      <alignment horizontal="right"/>
      <protection locked="0"/>
    </xf>
    <xf numFmtId="0" fontId="8" fillId="2" borderId="62" xfId="0" applyFont="1" applyFill="1" applyBorder="1" applyAlignment="1" applyProtection="1">
      <alignment horizontal="left"/>
      <protection locked="0"/>
    </xf>
    <xf numFmtId="0" fontId="8" fillId="2" borderId="65" xfId="0" applyFont="1" applyFill="1" applyBorder="1" applyProtection="1">
      <protection locked="0"/>
    </xf>
    <xf numFmtId="0" fontId="8" fillId="2" borderId="65" xfId="0" applyFont="1" applyFill="1" applyBorder="1" applyAlignment="1" applyProtection="1">
      <alignment horizontal="left"/>
      <protection locked="0"/>
    </xf>
    <xf numFmtId="166" fontId="8" fillId="2" borderId="65" xfId="0" applyNumberFormat="1" applyFont="1" applyFill="1" applyBorder="1" applyAlignment="1" applyProtection="1">
      <alignment horizontal="right"/>
      <protection locked="0"/>
    </xf>
    <xf numFmtId="165" fontId="8" fillId="2" borderId="65" xfId="0" applyNumberFormat="1" applyFont="1" applyFill="1" applyBorder="1" applyAlignment="1" applyProtection="1">
      <alignment horizontal="right"/>
      <protection locked="0"/>
    </xf>
    <xf numFmtId="1" fontId="8" fillId="2" borderId="65" xfId="0" applyNumberFormat="1" applyFont="1" applyFill="1" applyBorder="1" applyAlignment="1" applyProtection="1">
      <alignment horizontal="right"/>
      <protection locked="0"/>
    </xf>
    <xf numFmtId="0" fontId="0" fillId="0" borderId="35" xfId="0" applyBorder="1"/>
    <xf numFmtId="165" fontId="10" fillId="0" borderId="35" xfId="0" applyNumberFormat="1" applyFont="1" applyBorder="1"/>
    <xf numFmtId="0" fontId="6" fillId="0" borderId="0" xfId="0" applyFont="1" applyAlignment="1">
      <alignment wrapText="1"/>
    </xf>
    <xf numFmtId="2" fontId="0" fillId="0" borderId="0" xfId="0" applyNumberFormat="1"/>
    <xf numFmtId="4" fontId="6" fillId="0" borderId="0" xfId="0" applyNumberFormat="1" applyFont="1"/>
    <xf numFmtId="165" fontId="10" fillId="0" borderId="0" xfId="0" applyNumberFormat="1" applyFont="1"/>
    <xf numFmtId="0" fontId="57" fillId="0" borderId="0" xfId="0" applyFont="1"/>
    <xf numFmtId="0" fontId="10" fillId="0" borderId="64" xfId="0" applyFont="1" applyBorder="1" applyAlignment="1">
      <alignment horizontal="left" wrapText="1"/>
    </xf>
    <xf numFmtId="0" fontId="8" fillId="2" borderId="52" xfId="0" applyFont="1" applyFill="1" applyBorder="1" applyAlignment="1" applyProtection="1">
      <alignment wrapText="1"/>
      <protection locked="0"/>
    </xf>
    <xf numFmtId="165" fontId="8" fillId="2" borderId="63" xfId="0" applyNumberFormat="1" applyFont="1" applyFill="1" applyBorder="1" applyAlignment="1" applyProtection="1">
      <alignment horizontal="right" wrapText="1"/>
      <protection locked="0"/>
    </xf>
    <xf numFmtId="0" fontId="8" fillId="2" borderId="64" xfId="0" applyFont="1" applyFill="1" applyBorder="1" applyAlignment="1" applyProtection="1">
      <alignment wrapText="1"/>
      <protection locked="0"/>
    </xf>
    <xf numFmtId="165" fontId="8" fillId="2" borderId="66" xfId="0" applyNumberFormat="1" applyFont="1" applyFill="1" applyBorder="1" applyAlignment="1" applyProtection="1">
      <alignment horizontal="right" wrapText="1"/>
      <protection locked="0"/>
    </xf>
    <xf numFmtId="0" fontId="6" fillId="0" borderId="35" xfId="0" applyFont="1" applyBorder="1" applyAlignment="1">
      <alignment horizontal="right"/>
    </xf>
    <xf numFmtId="0" fontId="6" fillId="0" borderId="29" xfId="0" applyFont="1" applyBorder="1"/>
    <xf numFmtId="0" fontId="6" fillId="0" borderId="29" xfId="0" applyFont="1" applyBorder="1" applyAlignment="1">
      <alignment horizontal="right"/>
    </xf>
    <xf numFmtId="0" fontId="10" fillId="0" borderId="52" xfId="0" applyFont="1" applyBorder="1" applyAlignment="1">
      <alignment horizontal="left" wrapText="1"/>
    </xf>
    <xf numFmtId="0" fontId="10" fillId="0" borderId="58" xfId="0" applyFont="1" applyBorder="1" applyAlignment="1">
      <alignment horizontal="left" wrapText="1"/>
    </xf>
    <xf numFmtId="165" fontId="6" fillId="0" borderId="29" xfId="0" applyNumberFormat="1" applyFont="1" applyBorder="1"/>
    <xf numFmtId="165" fontId="6" fillId="0" borderId="35" xfId="0" applyNumberFormat="1" applyFont="1" applyBorder="1"/>
    <xf numFmtId="0" fontId="32" fillId="0" borderId="0" xfId="9" applyFont="1"/>
    <xf numFmtId="0" fontId="2" fillId="0" borderId="0" xfId="9" applyFont="1"/>
    <xf numFmtId="0" fontId="59" fillId="0" borderId="0" xfId="9" applyFont="1"/>
    <xf numFmtId="0" fontId="60" fillId="0" borderId="0" xfId="9" applyFont="1"/>
    <xf numFmtId="0" fontId="61" fillId="0" borderId="0" xfId="9" applyFont="1"/>
    <xf numFmtId="0" fontId="61" fillId="0" borderId="0" xfId="9" applyFont="1" applyAlignment="1">
      <alignment wrapText="1"/>
    </xf>
    <xf numFmtId="0" fontId="63" fillId="0" borderId="0" xfId="9" applyFont="1"/>
    <xf numFmtId="0" fontId="64" fillId="0" borderId="0" xfId="9" applyFont="1"/>
    <xf numFmtId="0" fontId="61" fillId="0" borderId="31" xfId="9" applyFont="1" applyBorder="1"/>
    <xf numFmtId="0" fontId="65" fillId="0" borderId="0" xfId="9" applyFont="1"/>
    <xf numFmtId="0" fontId="31" fillId="0" borderId="0" xfId="9"/>
    <xf numFmtId="0" fontId="10" fillId="0" borderId="0" xfId="0" applyFont="1" applyAlignment="1">
      <alignment horizontal="left" wrapText="1"/>
    </xf>
    <xf numFmtId="0" fontId="45" fillId="3" borderId="0" xfId="0" applyFont="1" applyFill="1" applyAlignment="1">
      <alignment horizontal="right" vertical="center" wrapText="1"/>
    </xf>
    <xf numFmtId="0" fontId="30" fillId="0" borderId="0" xfId="0" applyFont="1" applyAlignment="1">
      <alignment horizontal="left" vertical="top" wrapText="1"/>
    </xf>
    <xf numFmtId="0" fontId="18" fillId="0" borderId="18" xfId="3" applyAlignment="1">
      <alignment horizontal="right" vertical="center" wrapText="1"/>
    </xf>
    <xf numFmtId="0" fontId="3" fillId="0" borderId="15" xfId="0" applyFont="1" applyBorder="1" applyAlignment="1">
      <alignment vertical="center" wrapText="1"/>
    </xf>
    <xf numFmtId="0" fontId="40" fillId="3" borderId="0" xfId="0" applyFont="1" applyFill="1"/>
    <xf numFmtId="0" fontId="8" fillId="0" borderId="52" xfId="0" applyFont="1" applyBorder="1" applyAlignment="1">
      <alignment vertical="top"/>
    </xf>
    <xf numFmtId="0" fontId="8" fillId="0" borderId="28" xfId="0" applyFont="1" applyBorder="1" applyAlignment="1">
      <alignment vertical="top"/>
    </xf>
    <xf numFmtId="0" fontId="10" fillId="0" borderId="57" xfId="0" applyFont="1" applyBorder="1"/>
    <xf numFmtId="4" fontId="8" fillId="2" borderId="62" xfId="0" applyNumberFormat="1" applyFont="1" applyFill="1" applyBorder="1" applyAlignment="1" applyProtection="1">
      <alignment horizontal="right"/>
      <protection locked="0"/>
    </xf>
    <xf numFmtId="0" fontId="8" fillId="0" borderId="0" xfId="0" applyFont="1" applyAlignment="1">
      <alignment horizontal="right"/>
    </xf>
    <xf numFmtId="0" fontId="8" fillId="0" borderId="17" xfId="5" applyFill="1">
      <alignment horizontal="left" vertical="top" wrapText="1"/>
      <protection locked="0"/>
    </xf>
    <xf numFmtId="165" fontId="8" fillId="2" borderId="62" xfId="0" applyNumberFormat="1" applyFont="1" applyFill="1" applyBorder="1" applyAlignment="1">
      <alignment horizontal="right"/>
    </xf>
    <xf numFmtId="165" fontId="8" fillId="2" borderId="63" xfId="0" applyNumberFormat="1" applyFont="1" applyFill="1" applyBorder="1" applyAlignment="1">
      <alignment horizontal="right"/>
    </xf>
    <xf numFmtId="165" fontId="5" fillId="2" borderId="44" xfId="8" applyNumberFormat="1" applyFont="1" applyFill="1" applyBorder="1" applyProtection="1">
      <protection locked="0"/>
    </xf>
    <xf numFmtId="165" fontId="5" fillId="2" borderId="45" xfId="8" applyNumberFormat="1" applyFont="1" applyFill="1" applyBorder="1" applyProtection="1">
      <protection locked="0"/>
    </xf>
    <xf numFmtId="165" fontId="5" fillId="2" borderId="46" xfId="8" applyNumberFormat="1" applyFont="1" applyFill="1" applyBorder="1" applyProtection="1">
      <protection locked="0"/>
    </xf>
    <xf numFmtId="0" fontId="7" fillId="7" borderId="0" xfId="0" applyFont="1" applyFill="1" applyAlignment="1">
      <alignment vertical="center"/>
    </xf>
    <xf numFmtId="0" fontId="1" fillId="3" borderId="0" xfId="0" applyFont="1" applyFill="1"/>
    <xf numFmtId="0" fontId="1" fillId="3" borderId="0" xfId="0" applyFont="1" applyFill="1" applyAlignment="1">
      <alignment horizontal="center"/>
    </xf>
    <xf numFmtId="0" fontId="1" fillId="3" borderId="6" xfId="0" applyFont="1" applyFill="1" applyBorder="1"/>
    <xf numFmtId="0" fontId="1" fillId="3" borderId="4" xfId="0" applyFont="1" applyFill="1" applyBorder="1"/>
    <xf numFmtId="0" fontId="1" fillId="3" borderId="0" xfId="0" applyFont="1" applyFill="1" applyProtection="1">
      <protection locked="0"/>
    </xf>
    <xf numFmtId="0" fontId="20" fillId="3" borderId="0" xfId="0" applyFont="1" applyFill="1"/>
    <xf numFmtId="0" fontId="18" fillId="3" borderId="0" xfId="3" applyFill="1" applyBorder="1" applyAlignment="1"/>
    <xf numFmtId="0" fontId="21" fillId="3" borderId="0" xfId="5" applyFont="1" applyFill="1" applyBorder="1" applyProtection="1">
      <alignment horizontal="left" vertical="top" wrapText="1"/>
    </xf>
    <xf numFmtId="0" fontId="1" fillId="0" borderId="16" xfId="0" applyFont="1" applyBorder="1"/>
    <xf numFmtId="0" fontId="1" fillId="3" borderId="23" xfId="0" applyFont="1" applyFill="1" applyBorder="1" applyProtection="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 fillId="0" borderId="0" xfId="0" applyFont="1" applyProtection="1">
      <protection locked="0"/>
    </xf>
    <xf numFmtId="0" fontId="8" fillId="3" borderId="22" xfId="0" applyFont="1" applyFill="1" applyBorder="1" applyAlignment="1" applyProtection="1">
      <alignment horizontal="left" vertical="center" wrapText="1" shrinkToFit="1"/>
      <protection locked="0"/>
    </xf>
    <xf numFmtId="0" fontId="1" fillId="0" borderId="24" xfId="0" applyFont="1" applyBorder="1" applyProtection="1">
      <protection locked="0"/>
    </xf>
    <xf numFmtId="0" fontId="1" fillId="0" borderId="11" xfId="0" applyFont="1" applyBorder="1" applyProtection="1">
      <protection locked="0"/>
    </xf>
    <xf numFmtId="0" fontId="1" fillId="0" borderId="10" xfId="0" applyFont="1" applyBorder="1" applyProtection="1">
      <protection locked="0"/>
    </xf>
    <xf numFmtId="0" fontId="3" fillId="3" borderId="15" xfId="0" applyFont="1" applyFill="1" applyBorder="1" applyAlignment="1">
      <alignment vertical="center" wrapText="1"/>
    </xf>
    <xf numFmtId="0" fontId="9" fillId="3" borderId="8" xfId="0" applyFont="1" applyFill="1" applyBorder="1" applyAlignment="1" applyProtection="1">
      <alignment vertical="center" wrapText="1"/>
      <protection locked="0"/>
    </xf>
    <xf numFmtId="0" fontId="4" fillId="5" borderId="17" xfId="1" applyFill="1" applyBorder="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1" fillId="0" borderId="7" xfId="0" applyFont="1" applyBorder="1" applyProtection="1">
      <protection locked="0"/>
    </xf>
    <xf numFmtId="0" fontId="4" fillId="5" borderId="21" xfId="1" applyFill="1" applyBorder="1" applyAlignment="1" applyProtection="1">
      <alignment horizontal="left" vertical="center" wrapText="1"/>
      <protection locked="0"/>
    </xf>
    <xf numFmtId="0" fontId="5" fillId="0" borderId="25" xfId="0" applyFont="1" applyBorder="1" applyAlignment="1" applyProtection="1">
      <alignment vertical="center" wrapText="1"/>
      <protection locked="0"/>
    </xf>
    <xf numFmtId="0" fontId="18" fillId="3" borderId="0" xfId="3" applyFill="1" applyBorder="1" applyAlignment="1" applyProtection="1">
      <protection locked="0"/>
    </xf>
    <xf numFmtId="0" fontId="1" fillId="0" borderId="0" xfId="0" applyFont="1"/>
    <xf numFmtId="0" fontId="1" fillId="0" borderId="0" xfId="0" applyFont="1" applyAlignment="1">
      <alignment horizontal="center"/>
    </xf>
    <xf numFmtId="0" fontId="8" fillId="2" borderId="65" xfId="0" applyFont="1" applyFill="1" applyBorder="1" applyAlignment="1" applyProtection="1">
      <alignment wrapText="1"/>
      <protection locked="0"/>
    </xf>
    <xf numFmtId="165" fontId="6" fillId="0" borderId="0" xfId="0" applyNumberFormat="1" applyFont="1"/>
    <xf numFmtId="0" fontId="8" fillId="0" borderId="64" xfId="0" applyFont="1" applyBorder="1" applyAlignment="1">
      <alignment horizontal="left"/>
    </xf>
    <xf numFmtId="0" fontId="8" fillId="0" borderId="35" xfId="0" applyFont="1" applyBorder="1" applyAlignment="1">
      <alignment horizontal="left"/>
    </xf>
    <xf numFmtId="9" fontId="5" fillId="2" borderId="45" xfId="10" applyFont="1" applyFill="1" applyBorder="1" applyProtection="1">
      <protection locked="0"/>
    </xf>
    <xf numFmtId="0" fontId="22" fillId="0" borderId="4" xfId="0" applyFont="1" applyBorder="1" applyAlignment="1" applyProtection="1">
      <alignment wrapText="1"/>
      <protection locked="0"/>
    </xf>
    <xf numFmtId="0" fontId="66" fillId="3" borderId="35" xfId="0" applyFont="1" applyFill="1" applyBorder="1" applyAlignment="1">
      <alignment vertical="center"/>
    </xf>
    <xf numFmtId="0" fontId="0" fillId="3" borderId="35" xfId="0" applyFill="1" applyBorder="1"/>
    <xf numFmtId="0" fontId="1" fillId="5" borderId="77" xfId="5" applyFont="1" applyBorder="1" applyAlignment="1">
      <alignment horizontal="center" vertical="center" wrapText="1"/>
      <protection locked="0"/>
    </xf>
    <xf numFmtId="0" fontId="18" fillId="3" borderId="18" xfId="3" applyFill="1" applyAlignment="1">
      <alignment horizontal="right" vertical="center"/>
    </xf>
    <xf numFmtId="0" fontId="18" fillId="3" borderId="18" xfId="3" applyFill="1" applyAlignment="1">
      <alignment vertical="center"/>
    </xf>
    <xf numFmtId="0" fontId="18" fillId="3" borderId="19" xfId="3" applyFill="1" applyBorder="1" applyAlignment="1">
      <alignment vertical="center" wrapText="1"/>
    </xf>
    <xf numFmtId="9" fontId="0" fillId="10" borderId="0" xfId="0" applyNumberFormat="1" applyFill="1" applyAlignment="1">
      <alignment horizontal="left"/>
    </xf>
    <xf numFmtId="0" fontId="2" fillId="0" borderId="0" xfId="11" applyAlignment="1">
      <alignment horizontal="left"/>
    </xf>
    <xf numFmtId="14" fontId="50" fillId="3" borderId="0" xfId="0" applyNumberFormat="1" applyFont="1" applyFill="1" applyAlignment="1">
      <alignment wrapText="1"/>
    </xf>
    <xf numFmtId="0" fontId="8" fillId="0" borderId="35" xfId="0" applyFont="1" applyBorder="1" applyAlignment="1">
      <alignment wrapText="1"/>
    </xf>
    <xf numFmtId="0" fontId="8" fillId="0" borderId="35" xfId="0" applyFont="1" applyBorder="1" applyAlignment="1">
      <alignment horizontal="right" wrapText="1"/>
    </xf>
    <xf numFmtId="0" fontId="8" fillId="0" borderId="29" xfId="0" applyFont="1" applyBorder="1" applyAlignment="1">
      <alignment horizontal="left"/>
    </xf>
    <xf numFmtId="0" fontId="10" fillId="0" borderId="60" xfId="0" applyFont="1" applyBorder="1" applyAlignment="1">
      <alignment horizontal="right"/>
    </xf>
    <xf numFmtId="0" fontId="0" fillId="0" borderId="60" xfId="0" applyBorder="1"/>
    <xf numFmtId="165" fontId="8" fillId="0" borderId="60" xfId="0" applyNumberFormat="1" applyFont="1" applyBorder="1"/>
    <xf numFmtId="165" fontId="10" fillId="0" borderId="38" xfId="0" applyNumberFormat="1" applyFont="1" applyBorder="1"/>
    <xf numFmtId="0" fontId="0" fillId="0" borderId="38" xfId="0" applyBorder="1"/>
    <xf numFmtId="9" fontId="0" fillId="0" borderId="60" xfId="10" applyFont="1" applyBorder="1"/>
    <xf numFmtId="0" fontId="23" fillId="11" borderId="0" xfId="0" applyFont="1" applyFill="1" applyAlignment="1">
      <alignment horizontal="left" wrapText="1"/>
    </xf>
    <xf numFmtId="0" fontId="6" fillId="11" borderId="31" xfId="0" applyFont="1" applyFill="1" applyBorder="1" applyAlignment="1">
      <alignment horizontal="left" wrapText="1"/>
    </xf>
    <xf numFmtId="0" fontId="23" fillId="11" borderId="31" xfId="0" applyFont="1" applyFill="1" applyBorder="1" applyAlignment="1">
      <alignment horizontal="left" wrapText="1"/>
    </xf>
    <xf numFmtId="0" fontId="44" fillId="5" borderId="0" xfId="0" applyFont="1" applyFill="1" applyProtection="1">
      <protection locked="0"/>
    </xf>
    <xf numFmtId="0" fontId="44" fillId="5" borderId="0" xfId="0" applyFont="1" applyFill="1" applyAlignment="1" applyProtection="1">
      <alignment wrapText="1"/>
      <protection locked="0"/>
    </xf>
    <xf numFmtId="0" fontId="1" fillId="5" borderId="0" xfId="0" applyFont="1" applyFill="1" applyProtection="1">
      <protection locked="0"/>
    </xf>
    <xf numFmtId="0" fontId="0" fillId="5" borderId="0" xfId="0" applyFill="1" applyAlignment="1" applyProtection="1">
      <alignment vertical="center"/>
      <protection locked="0"/>
    </xf>
    <xf numFmtId="0" fontId="1" fillId="5" borderId="0" xfId="0" applyFont="1" applyFill="1" applyAlignment="1" applyProtection="1">
      <alignment horizontal="center"/>
      <protection locked="0"/>
    </xf>
    <xf numFmtId="14" fontId="0" fillId="5" borderId="0" xfId="0" applyNumberFormat="1" applyFill="1" applyAlignment="1" applyProtection="1">
      <alignment vertical="center"/>
      <protection locked="0"/>
    </xf>
    <xf numFmtId="0" fontId="35" fillId="0" borderId="48" xfId="7" applyFont="1" applyFill="1" applyBorder="1" applyAlignment="1" applyProtection="1">
      <alignment horizontal="left" wrapText="1"/>
      <protection locked="0"/>
    </xf>
    <xf numFmtId="0" fontId="35" fillId="0" borderId="68" xfId="7" applyFont="1" applyFill="1" applyBorder="1" applyAlignment="1" applyProtection="1">
      <alignment horizontal="right" wrapText="1"/>
      <protection locked="0"/>
    </xf>
    <xf numFmtId="0" fontId="36" fillId="0" borderId="0" xfId="7" applyFont="1" applyFill="1" applyBorder="1" applyAlignment="1" applyProtection="1">
      <protection locked="0"/>
    </xf>
    <xf numFmtId="165" fontId="36" fillId="0" borderId="76" xfId="7" applyNumberFormat="1" applyFont="1" applyFill="1" applyBorder="1" applyAlignment="1" applyProtection="1">
      <protection locked="0"/>
    </xf>
    <xf numFmtId="9" fontId="35" fillId="0" borderId="75" xfId="10" applyFont="1" applyFill="1" applyBorder="1" applyAlignment="1" applyProtection="1">
      <alignment horizontal="right"/>
      <protection locked="0"/>
    </xf>
    <xf numFmtId="0" fontId="1" fillId="0" borderId="0" xfId="8" applyProtection="1">
      <protection locked="0"/>
    </xf>
    <xf numFmtId="0" fontId="23" fillId="7" borderId="32" xfId="8" applyFont="1" applyFill="1" applyBorder="1" applyAlignment="1" applyProtection="1">
      <alignment horizontal="left"/>
      <protection locked="0"/>
    </xf>
    <xf numFmtId="0" fontId="23" fillId="7" borderId="33" xfId="8" applyFont="1" applyFill="1" applyBorder="1" applyProtection="1">
      <protection locked="0"/>
    </xf>
    <xf numFmtId="0" fontId="23" fillId="7" borderId="34" xfId="8" applyFont="1" applyFill="1" applyBorder="1" applyProtection="1">
      <protection locked="0"/>
    </xf>
    <xf numFmtId="165" fontId="8" fillId="5" borderId="43" xfId="5" applyNumberFormat="1" applyBorder="1" applyAlignment="1">
      <alignment horizontal="left"/>
      <protection locked="0"/>
    </xf>
    <xf numFmtId="0" fontId="1" fillId="0" borderId="0" xfId="8" applyAlignment="1" applyProtection="1">
      <alignment horizontal="left"/>
      <protection locked="0"/>
    </xf>
    <xf numFmtId="10" fontId="5" fillId="0" borderId="37" xfId="8" applyNumberFormat="1" applyFont="1" applyBorder="1" applyProtection="1">
      <protection locked="0"/>
    </xf>
    <xf numFmtId="10" fontId="5" fillId="0" borderId="40" xfId="8" applyNumberFormat="1" applyFont="1" applyBorder="1" applyProtection="1">
      <protection locked="0"/>
    </xf>
    <xf numFmtId="165" fontId="8" fillId="5" borderId="53" xfId="5" applyNumberFormat="1" applyBorder="1" applyAlignment="1">
      <alignment horizontal="left"/>
      <protection locked="0"/>
    </xf>
    <xf numFmtId="165" fontId="8" fillId="5" borderId="54" xfId="5" applyNumberFormat="1" applyBorder="1" applyAlignment="1">
      <alignment horizontal="left"/>
      <protection locked="0"/>
    </xf>
    <xf numFmtId="165" fontId="5" fillId="0" borderId="47" xfId="8" applyNumberFormat="1" applyFont="1" applyBorder="1" applyProtection="1">
      <protection locked="0"/>
    </xf>
    <xf numFmtId="10" fontId="5" fillId="0" borderId="41" xfId="8" applyNumberFormat="1" applyFont="1" applyBorder="1" applyProtection="1">
      <protection locked="0"/>
    </xf>
    <xf numFmtId="165" fontId="36" fillId="0" borderId="42" xfId="6" applyNumberFormat="1" applyFont="1" applyFill="1" applyBorder="1" applyAlignment="1" applyProtection="1">
      <protection locked="0"/>
    </xf>
    <xf numFmtId="165" fontId="36" fillId="0" borderId="41" xfId="6" applyNumberFormat="1" applyFont="1" applyFill="1" applyBorder="1" applyAlignment="1" applyProtection="1">
      <protection locked="0"/>
    </xf>
    <xf numFmtId="165" fontId="37" fillId="0" borderId="41" xfId="6" applyNumberFormat="1" applyFont="1" applyFill="1" applyBorder="1" applyAlignment="1" applyProtection="1">
      <protection locked="0"/>
    </xf>
    <xf numFmtId="0" fontId="43" fillId="3" borderId="0" xfId="0" applyFont="1" applyFill="1" applyAlignment="1">
      <alignment horizontal="right" vertical="center" wrapText="1"/>
    </xf>
    <xf numFmtId="0" fontId="1" fillId="2" borderId="0" xfId="0" applyFont="1" applyFill="1" applyAlignment="1">
      <alignment horizontal="center"/>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4" fillId="5" borderId="20" xfId="1" applyFill="1" applyBorder="1" applyAlignment="1" applyProtection="1">
      <alignment horizontal="lef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8" fillId="2" borderId="65" xfId="0" applyFont="1" applyFill="1" applyBorder="1" applyAlignment="1" applyProtection="1">
      <alignment horizontal="left" wrapText="1"/>
      <protection locked="0"/>
    </xf>
    <xf numFmtId="0" fontId="8" fillId="2" borderId="35" xfId="0" applyFont="1" applyFill="1" applyBorder="1" applyAlignment="1" applyProtection="1">
      <alignment horizontal="left" wrapText="1"/>
      <protection locked="0"/>
    </xf>
    <xf numFmtId="0" fontId="8" fillId="2" borderId="67" xfId="0" applyFont="1" applyFill="1" applyBorder="1" applyAlignment="1" applyProtection="1">
      <alignment horizontal="left" wrapText="1"/>
      <protection locked="0"/>
    </xf>
    <xf numFmtId="0" fontId="23" fillId="11" borderId="31" xfId="0" applyFont="1" applyFill="1" applyBorder="1" applyAlignment="1">
      <alignment horizontal="left" wrapText="1"/>
    </xf>
    <xf numFmtId="0" fontId="10" fillId="0" borderId="35" xfId="0" applyFont="1" applyBorder="1" applyAlignment="1">
      <alignment horizontal="left" wrapText="1"/>
    </xf>
    <xf numFmtId="0" fontId="58" fillId="0" borderId="35" xfId="0" applyFont="1" applyBorder="1" applyAlignment="1">
      <alignment horizontal="left" wrapText="1"/>
    </xf>
    <xf numFmtId="0" fontId="10" fillId="0" borderId="61" xfId="0" applyFont="1" applyBorder="1" applyAlignment="1">
      <alignment horizontal="left"/>
    </xf>
    <xf numFmtId="0" fontId="10" fillId="0" borderId="57" xfId="0" applyFont="1" applyBorder="1" applyAlignment="1">
      <alignment horizontal="left"/>
    </xf>
    <xf numFmtId="0" fontId="23" fillId="11" borderId="0" xfId="0" applyFont="1" applyFill="1" applyAlignment="1">
      <alignment horizontal="left" wrapText="1"/>
    </xf>
    <xf numFmtId="0" fontId="68" fillId="0" borderId="0" xfId="0" applyFont="1" applyAlignment="1">
      <alignment horizontal="left" vertical="top" wrapText="1"/>
    </xf>
    <xf numFmtId="0" fontId="30" fillId="0" borderId="0" xfId="0" applyFont="1" applyAlignment="1">
      <alignment horizontal="left" vertical="top" wrapText="1"/>
    </xf>
    <xf numFmtId="0" fontId="8" fillId="0" borderId="0" xfId="0" applyFont="1" applyAlignment="1">
      <alignment horizontal="left" wrapText="1"/>
    </xf>
    <xf numFmtId="0" fontId="2" fillId="0" borderId="0" xfId="11" applyAlignment="1">
      <alignment horizontal="left"/>
    </xf>
    <xf numFmtId="0" fontId="10" fillId="0" borderId="35" xfId="0" applyFont="1" applyBorder="1" applyAlignment="1">
      <alignment horizontal="left"/>
    </xf>
    <xf numFmtId="0" fontId="10" fillId="0" borderId="35" xfId="0" applyFont="1" applyBorder="1" applyAlignment="1">
      <alignment horizontal="right"/>
    </xf>
    <xf numFmtId="0" fontId="10" fillId="0" borderId="36" xfId="0" applyFont="1" applyBorder="1" applyAlignment="1">
      <alignment horizontal="right"/>
    </xf>
    <xf numFmtId="0" fontId="25" fillId="11" borderId="78" xfId="0" applyFont="1" applyFill="1" applyBorder="1" applyAlignment="1">
      <alignment horizontal="left" vertical="center" wrapText="1"/>
    </xf>
    <xf numFmtId="0" fontId="25" fillId="11" borderId="0" xfId="0" applyFont="1" applyFill="1" applyAlignment="1">
      <alignment horizontal="left" vertical="center" wrapText="1"/>
    </xf>
    <xf numFmtId="0" fontId="2" fillId="3" borderId="72" xfId="0" applyFont="1" applyFill="1" applyBorder="1" applyAlignment="1" applyProtection="1">
      <alignment horizontal="center" vertical="center" wrapText="1"/>
      <protection locked="0"/>
    </xf>
    <xf numFmtId="0" fontId="2" fillId="3" borderId="73" xfId="0" applyFont="1" applyFill="1" applyBorder="1" applyAlignment="1" applyProtection="1">
      <alignment horizontal="center" vertical="center" wrapText="1"/>
      <protection locked="0"/>
    </xf>
    <xf numFmtId="0" fontId="2" fillId="3" borderId="74" xfId="0" applyFont="1" applyFill="1" applyBorder="1" applyAlignment="1" applyProtection="1">
      <alignment horizontal="center" vertical="center" wrapText="1"/>
      <protection locked="0"/>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32" fillId="0" borderId="27" xfId="7" applyFont="1" applyFill="1" applyBorder="1" applyAlignment="1">
      <alignment horizontal="left" wrapText="1"/>
    </xf>
    <xf numFmtId="0" fontId="32" fillId="0" borderId="27" xfId="7" applyFont="1" applyFill="1" applyBorder="1" applyAlignment="1">
      <alignment horizontal="left"/>
    </xf>
    <xf numFmtId="0" fontId="1" fillId="0" borderId="50" xfId="8" applyBorder="1" applyAlignment="1" applyProtection="1">
      <alignment horizontal="left"/>
      <protection locked="0"/>
    </xf>
    <xf numFmtId="0" fontId="1" fillId="0" borderId="51" xfId="8" applyBorder="1" applyAlignment="1" applyProtection="1">
      <alignment horizontal="left"/>
      <protection locked="0"/>
    </xf>
    <xf numFmtId="0" fontId="23" fillId="7" borderId="30" xfId="8" applyFont="1" applyFill="1" applyBorder="1" applyAlignment="1" applyProtection="1">
      <alignment horizontal="left"/>
      <protection locked="0"/>
    </xf>
    <xf numFmtId="0" fontId="23" fillId="7" borderId="31" xfId="8" applyFont="1" applyFill="1" applyBorder="1" applyAlignment="1" applyProtection="1">
      <alignment horizontal="left"/>
      <protection locked="0"/>
    </xf>
    <xf numFmtId="0" fontId="23" fillId="7" borderId="52" xfId="0" applyFont="1" applyFill="1" applyBorder="1" applyAlignment="1" applyProtection="1">
      <alignment horizontal="center"/>
      <protection locked="0"/>
    </xf>
    <xf numFmtId="0" fontId="23" fillId="7" borderId="28" xfId="0" applyFont="1" applyFill="1" applyBorder="1" applyAlignment="1" applyProtection="1">
      <alignment horizontal="center"/>
      <protection locked="0"/>
    </xf>
    <xf numFmtId="0" fontId="36" fillId="0" borderId="0" xfId="7" applyFont="1" applyFill="1" applyBorder="1" applyAlignment="1" applyProtection="1">
      <alignment horizontal="left" vertical="center"/>
      <protection locked="0"/>
    </xf>
    <xf numFmtId="165" fontId="8" fillId="5" borderId="31" xfId="5" applyNumberFormat="1" applyBorder="1" applyAlignment="1">
      <alignment horizontal="left"/>
      <protection locked="0"/>
    </xf>
    <xf numFmtId="0" fontId="17" fillId="0" borderId="28" xfId="8" applyFont="1" applyBorder="1" applyAlignment="1" applyProtection="1">
      <alignment horizontal="right"/>
      <protection locked="0"/>
    </xf>
    <xf numFmtId="0" fontId="17" fillId="0" borderId="58" xfId="8" applyFont="1" applyBorder="1" applyAlignment="1" applyProtection="1">
      <alignment horizontal="right"/>
      <protection locked="0"/>
    </xf>
    <xf numFmtId="0" fontId="36" fillId="0" borderId="0" xfId="6" applyFont="1" applyFill="1" applyBorder="1" applyAlignment="1" applyProtection="1">
      <alignment horizontal="right"/>
      <protection locked="0"/>
    </xf>
    <xf numFmtId="0" fontId="36" fillId="0" borderId="59" xfId="6" applyFont="1" applyFill="1" applyBorder="1" applyAlignment="1" applyProtection="1">
      <alignment horizontal="right"/>
      <protection locked="0"/>
    </xf>
    <xf numFmtId="0" fontId="37" fillId="0" borderId="0" xfId="6" applyFont="1" applyFill="1" applyBorder="1" applyAlignment="1" applyProtection="1">
      <alignment horizontal="right"/>
      <protection locked="0"/>
    </xf>
    <xf numFmtId="0" fontId="37" fillId="0" borderId="59" xfId="6" applyFont="1" applyFill="1" applyBorder="1" applyAlignment="1" applyProtection="1">
      <alignment horizontal="right"/>
      <protection locked="0"/>
    </xf>
    <xf numFmtId="0" fontId="15" fillId="0" borderId="0" xfId="8" applyFont="1" applyAlignment="1">
      <alignment horizontal="right"/>
    </xf>
    <xf numFmtId="0" fontId="17" fillId="0" borderId="35" xfId="8" applyFont="1" applyBorder="1" applyAlignment="1" applyProtection="1">
      <alignment horizontal="right"/>
      <protection locked="0"/>
    </xf>
    <xf numFmtId="0" fontId="17" fillId="0" borderId="36" xfId="8" applyFont="1" applyBorder="1" applyAlignment="1" applyProtection="1">
      <alignment horizontal="right"/>
      <protection locked="0"/>
    </xf>
    <xf numFmtId="165" fontId="8" fillId="5" borderId="55" xfId="5" applyNumberFormat="1" applyBorder="1" applyAlignment="1">
      <alignment horizontal="left"/>
      <protection locked="0"/>
    </xf>
    <xf numFmtId="0" fontId="17" fillId="0" borderId="49" xfId="8" applyFont="1" applyBorder="1" applyAlignment="1" applyProtection="1">
      <alignment horizontal="left" wrapText="1"/>
      <protection locked="0"/>
    </xf>
    <xf numFmtId="0" fontId="17" fillId="0" borderId="0" xfId="8" applyFont="1" applyAlignment="1" applyProtection="1">
      <alignment horizontal="left" wrapText="1"/>
      <protection locked="0"/>
    </xf>
    <xf numFmtId="0" fontId="17" fillId="0" borderId="59" xfId="8" applyFont="1" applyBorder="1" applyAlignment="1" applyProtection="1">
      <alignment horizontal="left" wrapText="1"/>
      <protection locked="0"/>
    </xf>
    <xf numFmtId="0" fontId="17" fillId="0" borderId="49" xfId="8" applyFont="1" applyBorder="1" applyAlignment="1" applyProtection="1">
      <alignment horizontal="left"/>
      <protection locked="0"/>
    </xf>
    <xf numFmtId="0" fontId="17" fillId="0" borderId="0" xfId="8" applyFont="1" applyAlignment="1" applyProtection="1">
      <alignment horizontal="left"/>
      <protection locked="0"/>
    </xf>
    <xf numFmtId="0" fontId="17" fillId="0" borderId="59" xfId="8" applyFont="1" applyBorder="1" applyAlignment="1" applyProtection="1">
      <alignment horizontal="left"/>
      <protection locked="0"/>
    </xf>
    <xf numFmtId="0" fontId="17" fillId="0" borderId="56" xfId="8" applyFont="1" applyBorder="1" applyAlignment="1" applyProtection="1">
      <alignment horizontal="left" wrapText="1"/>
      <protection locked="0"/>
    </xf>
    <xf numFmtId="0" fontId="17" fillId="0" borderId="28" xfId="8" applyFont="1" applyBorder="1" applyAlignment="1" applyProtection="1">
      <alignment horizontal="left" wrapText="1"/>
      <protection locked="0"/>
    </xf>
    <xf numFmtId="0" fontId="17" fillId="0" borderId="58" xfId="8" applyFont="1" applyBorder="1" applyAlignment="1" applyProtection="1">
      <alignment horizontal="left" wrapText="1"/>
      <protection locked="0"/>
    </xf>
    <xf numFmtId="0" fontId="23" fillId="7" borderId="39" xfId="8" applyFont="1" applyFill="1" applyBorder="1" applyAlignment="1" applyProtection="1">
      <alignment horizontal="left"/>
      <protection locked="0"/>
    </xf>
    <xf numFmtId="0" fontId="23" fillId="7" borderId="33" xfId="8" applyFont="1" applyFill="1" applyBorder="1" applyAlignment="1" applyProtection="1">
      <alignment horizontal="left"/>
      <protection locked="0"/>
    </xf>
    <xf numFmtId="0" fontId="23" fillId="7" borderId="34" xfId="8" applyFont="1" applyFill="1" applyBorder="1" applyAlignment="1" applyProtection="1">
      <alignment horizontal="left"/>
      <protection locked="0"/>
    </xf>
    <xf numFmtId="0" fontId="61" fillId="0" borderId="0" xfId="9" applyFont="1" applyAlignment="1">
      <alignment horizontal="left" wrapText="1"/>
    </xf>
    <xf numFmtId="0" fontId="28" fillId="9" borderId="0" xfId="0" applyFont="1" applyFill="1" applyAlignment="1">
      <alignment horizontal="left"/>
    </xf>
    <xf numFmtId="0" fontId="8" fillId="5" borderId="17" xfId="5" applyAlignment="1">
      <alignment horizontal="left" vertical="top" wrapText="1"/>
      <protection locked="0"/>
    </xf>
    <xf numFmtId="0" fontId="8" fillId="5" borderId="20" xfId="5" applyBorder="1" applyAlignment="1">
      <alignment horizontal="left" vertical="top" wrapText="1"/>
      <protection locked="0"/>
    </xf>
    <xf numFmtId="49" fontId="8" fillId="5" borderId="17" xfId="5" applyNumberFormat="1" applyAlignment="1">
      <alignment horizontal="left" vertical="top" wrapText="1"/>
      <protection locked="0"/>
    </xf>
    <xf numFmtId="0" fontId="8" fillId="5" borderId="21" xfId="5" applyBorder="1" applyAlignment="1">
      <alignment horizontal="left" vertical="top" wrapText="1"/>
      <protection locked="0"/>
    </xf>
  </cellXfs>
  <cellStyles count="12">
    <cellStyle name="Ausgabe" xfId="7" builtinId="21"/>
    <cellStyle name="Berechnung" xfId="6" builtinId="22"/>
    <cellStyle name="Eingabe_A" xfId="5" xr:uid="{00000000-0005-0000-0000-000002000000}"/>
    <cellStyle name="Fragen" xfId="3" xr:uid="{00000000-0005-0000-0000-000003000000}"/>
    <cellStyle name="Fragen Überschriften" xfId="4" xr:uid="{00000000-0005-0000-0000-000004000000}"/>
    <cellStyle name="Link" xfId="1" builtinId="8"/>
    <cellStyle name="Prozent" xfId="10" builtinId="5"/>
    <cellStyle name="Standard" xfId="0" builtinId="0"/>
    <cellStyle name="Standard 2" xfId="8" xr:uid="{00000000-0005-0000-0000-000008000000}"/>
    <cellStyle name="Standard 3" xfId="9" xr:uid="{00000000-0005-0000-0000-000009000000}"/>
    <cellStyle name="Standard 4" xfId="11" xr:uid="{00000000-0005-0000-0000-00000A000000}"/>
    <cellStyle name="Textfelder" xfId="2" xr:uid="{00000000-0005-0000-0000-00000B000000}"/>
  </cellStyles>
  <dxfs count="2">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s>
  <tableStyles count="0" defaultTableStyle="TableStyleMedium2" defaultPivotStyle="PivotStyleLight16"/>
  <colors>
    <mruColors>
      <color rgb="FF21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hyperlink" Target="#F&#246;rderwerber!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Deckblatt!B2"/><Relationship Id="rId2" Type="http://schemas.openxmlformats.org/officeDocument/2006/relationships/hyperlink" Target="#Indikatoren!A1"/><Relationship Id="rId1" Type="http://schemas.openxmlformats.org/officeDocument/2006/relationships/hyperlink" Target="#Deckblatt!B13"/></Relationships>
</file>

<file path=xl/drawings/_rels/drawing3.xml.rels><?xml version="1.0" encoding="UTF-8" standalone="yes"?>
<Relationships xmlns="http://schemas.openxmlformats.org/package/2006/relationships"><Relationship Id="rId2" Type="http://schemas.openxmlformats.org/officeDocument/2006/relationships/hyperlink" Target="#'FW1 Kostenplan'!A1"/><Relationship Id="rId1" Type="http://schemas.openxmlformats.org/officeDocument/2006/relationships/hyperlink" Target="#F&#246;rderwerber!A1"/></Relationships>
</file>

<file path=xl/drawings/_rels/drawing4.xml.rels><?xml version="1.0" encoding="UTF-8" standalone="yes"?>
<Relationships xmlns="http://schemas.openxmlformats.org/package/2006/relationships"><Relationship Id="rId2" Type="http://schemas.openxmlformats.org/officeDocument/2006/relationships/hyperlink" Target="#Indikatoren!A1"/><Relationship Id="rId1" Type="http://schemas.openxmlformats.org/officeDocument/2006/relationships/hyperlink" Target="#Finanzierungsplan!A1"/></Relationships>
</file>

<file path=xl/drawings/_rels/drawing5.xml.rels><?xml version="1.0" encoding="UTF-8" standalone="yes"?>
<Relationships xmlns="http://schemas.openxmlformats.org/package/2006/relationships"><Relationship Id="rId1" Type="http://schemas.openxmlformats.org/officeDocument/2006/relationships/hyperlink" Target="#'FW1 Kostenplan'!A1"/></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351399</xdr:colOff>
      <xdr:row>11</xdr:row>
      <xdr:rowOff>142875</xdr:rowOff>
    </xdr:from>
    <xdr:to>
      <xdr:col>3</xdr:col>
      <xdr:colOff>1434729</xdr:colOff>
      <xdr:row>12</xdr:row>
      <xdr:rowOff>3175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49" y="9229725"/>
          <a:ext cx="1921530" cy="704850"/>
        </a:xfrm>
        <a:prstGeom prst="rect">
          <a:avLst/>
        </a:prstGeom>
      </xdr:spPr>
    </xdr:pic>
    <xdr:clientData/>
  </xdr:twoCellAnchor>
  <xdr:twoCellAnchor>
    <xdr:from>
      <xdr:col>1</xdr:col>
      <xdr:colOff>1609724</xdr:colOff>
      <xdr:row>0</xdr:row>
      <xdr:rowOff>104775</xdr:rowOff>
    </xdr:from>
    <xdr:to>
      <xdr:col>3</xdr:col>
      <xdr:colOff>1310639</xdr:colOff>
      <xdr:row>0</xdr:row>
      <xdr:rowOff>619124</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766184" y="104775"/>
          <a:ext cx="2764155" cy="514349"/>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Förderwerber Koordination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133349</xdr:rowOff>
    </xdr:from>
    <xdr:to>
      <xdr:col>1</xdr:col>
      <xdr:colOff>1647825</xdr:colOff>
      <xdr:row>0</xdr:row>
      <xdr:rowOff>666750</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flipH="1">
          <a:off x="3105151" y="133349"/>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2</xdr:col>
      <xdr:colOff>680357</xdr:colOff>
      <xdr:row>0</xdr:row>
      <xdr:rowOff>142875</xdr:rowOff>
    </xdr:from>
    <xdr:to>
      <xdr:col>3</xdr:col>
      <xdr:colOff>1</xdr:colOff>
      <xdr:row>0</xdr:row>
      <xdr:rowOff>666750</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268357" y="142875"/>
          <a:ext cx="2140858"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Zielindikatoren </a:t>
          </a:r>
        </a:p>
      </xdr:txBody>
    </xdr:sp>
    <xdr:clientData fPrintsWithSheet="0"/>
  </xdr:twoCellAnchor>
  <xdr:twoCellAnchor>
    <xdr:from>
      <xdr:col>1</xdr:col>
      <xdr:colOff>28576</xdr:colOff>
      <xdr:row>53</xdr:row>
      <xdr:rowOff>190499</xdr:rowOff>
    </xdr:from>
    <xdr:to>
      <xdr:col>1</xdr:col>
      <xdr:colOff>1676400</xdr:colOff>
      <xdr:row>56</xdr:row>
      <xdr:rowOff>95250</xdr:rowOff>
    </xdr:to>
    <xdr:sp macro="" textlink="">
      <xdr:nvSpPr>
        <xdr:cNvPr id="10" name="Pfeil nach rechts 9" descr="Zur nächsten Seite" title="Next">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flipH="1">
          <a:off x="3133726" y="18526124"/>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1</xdr:col>
      <xdr:colOff>2200276</xdr:colOff>
      <xdr:row>53</xdr:row>
      <xdr:rowOff>200025</xdr:rowOff>
    </xdr:from>
    <xdr:to>
      <xdr:col>3</xdr:col>
      <xdr:colOff>38101</xdr:colOff>
      <xdr:row>56</xdr:row>
      <xdr:rowOff>95250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5305426" y="18535650"/>
          <a:ext cx="2781300"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Indikatoren</a:t>
          </a:r>
        </a:p>
        <a:p>
          <a:pPr algn="l"/>
          <a:endParaRPr lang="de-AT" sz="1100" b="1" cap="none" spc="0">
            <a:ln>
              <a:noFill/>
            </a:ln>
            <a:solidFill>
              <a:schemeClr val="bg1"/>
            </a:solidFill>
            <a:effectLst/>
            <a:latin typeface="+mn-lt"/>
            <a:ea typeface="+mn-ea"/>
            <a:cs typeface="+mn-cs"/>
          </a:endParaRPr>
        </a:p>
      </xdr:txBody>
    </xdr:sp>
    <xdr:clientData fPrintsWithSheet="0"/>
  </xdr:twoCellAnchor>
  <xdr:twoCellAnchor>
    <xdr:from>
      <xdr:col>3</xdr:col>
      <xdr:colOff>501650</xdr:colOff>
      <xdr:row>0</xdr:row>
      <xdr:rowOff>215900</xdr:rowOff>
    </xdr:from>
    <xdr:to>
      <xdr:col>6</xdr:col>
      <xdr:colOff>107950</xdr:colOff>
      <xdr:row>1</xdr:row>
      <xdr:rowOff>82550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09050" y="215900"/>
          <a:ext cx="2311400"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endParaRPr lang="de-AT"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2571750</xdr:colOff>
      <xdr:row>0</xdr:row>
      <xdr:rowOff>85725</xdr:rowOff>
    </xdr:from>
    <xdr:to>
      <xdr:col>0</xdr:col>
      <xdr:colOff>5281494</xdr:colOff>
      <xdr:row>0</xdr:row>
      <xdr:rowOff>600075</xdr:rowOff>
    </xdr:to>
    <xdr:sp macro="" textlink="">
      <xdr:nvSpPr>
        <xdr:cNvPr id="5" name="Pfeil nach rechts 4" descr="Zur nächsten Seite" title="Next">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2571750" y="85725"/>
          <a:ext cx="2709744"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zum Förderwerber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a:t>
          </a:r>
        </a:p>
      </xdr:txBody>
    </xdr:sp>
    <xdr:clientData fPrintsWithSheet="0"/>
  </xdr:twoCellAnchor>
  <xdr:twoCellAnchor>
    <xdr:from>
      <xdr:col>0</xdr:col>
      <xdr:colOff>5391150</xdr:colOff>
      <xdr:row>0</xdr:row>
      <xdr:rowOff>85725</xdr:rowOff>
    </xdr:from>
    <xdr:to>
      <xdr:col>2</xdr:col>
      <xdr:colOff>1222002</xdr:colOff>
      <xdr:row>0</xdr:row>
      <xdr:rowOff>600075</xdr:rowOff>
    </xdr:to>
    <xdr:sp macro="" textlink="">
      <xdr:nvSpPr>
        <xdr:cNvPr id="7" name="Pfeil nach rechts 6" descr="Zur nächsten Seite" title="Next">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5391150" y="85725"/>
          <a:ext cx="2850777"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Kostenplan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25772</xdr:colOff>
      <xdr:row>6</xdr:row>
      <xdr:rowOff>33617</xdr:rowOff>
    </xdr:from>
    <xdr:to>
      <xdr:col>8</xdr:col>
      <xdr:colOff>414616</xdr:colOff>
      <xdr:row>10</xdr:row>
      <xdr:rowOff>100853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883772" y="1983441"/>
          <a:ext cx="4266079" cy="11878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p>
        <a:p>
          <a:endParaRPr lang="de-AT" sz="1100" b="1" baseline="0"/>
        </a:p>
        <a:p>
          <a:r>
            <a:rPr lang="de-AT" sz="1100" b="1" baseline="0"/>
            <a:t>Die projektbezogenen Personalkosten dürfen 50% der Gesamtkosten NICHT überschreiten</a:t>
          </a:r>
        </a:p>
        <a:p>
          <a:endParaRPr lang="de-AT" sz="1100" b="1"/>
        </a:p>
      </xdr:txBody>
    </xdr:sp>
    <xdr:clientData/>
  </xdr:twoCellAnchor>
  <xdr:twoCellAnchor>
    <xdr:from>
      <xdr:col>8</xdr:col>
      <xdr:colOff>347382</xdr:colOff>
      <xdr:row>0</xdr:row>
      <xdr:rowOff>89647</xdr:rowOff>
    </xdr:from>
    <xdr:to>
      <xdr:col>9</xdr:col>
      <xdr:colOff>1252062</xdr:colOff>
      <xdr:row>0</xdr:row>
      <xdr:rowOff>603997</xdr:rowOff>
    </xdr:to>
    <xdr:sp macro="" textlink="">
      <xdr:nvSpPr>
        <xdr:cNvPr id="3"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0365441" y="89647"/>
          <a:ext cx="2014062"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Finanzierungsplan</a:t>
          </a:r>
        </a:p>
      </xdr:txBody>
    </xdr:sp>
    <xdr:clientData fPrintsWithSheet="0"/>
  </xdr:twoCellAnchor>
  <xdr:twoCellAnchor>
    <xdr:from>
      <xdr:col>6</xdr:col>
      <xdr:colOff>907677</xdr:colOff>
      <xdr:row>0</xdr:row>
      <xdr:rowOff>89648</xdr:rowOff>
    </xdr:from>
    <xdr:to>
      <xdr:col>8</xdr:col>
      <xdr:colOff>67234</xdr:colOff>
      <xdr:row>0</xdr:row>
      <xdr:rowOff>603998</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flipH="1">
          <a:off x="8079442" y="89648"/>
          <a:ext cx="2005851"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Zielindikatoren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342900</xdr:colOff>
      <xdr:row>0</xdr:row>
      <xdr:rowOff>190500</xdr:rowOff>
    </xdr:from>
    <xdr:to>
      <xdr:col>9</xdr:col>
      <xdr:colOff>355600</xdr:colOff>
      <xdr:row>2</xdr:row>
      <xdr:rowOff>201705</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9262782" y="190500"/>
          <a:ext cx="2309906" cy="138952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p>
        <a:p>
          <a:endParaRPr lang="de-AT" sz="1100" b="1" baseline="0"/>
        </a:p>
        <a:p>
          <a:r>
            <a:rPr lang="de-AT" sz="1100" b="1" baseline="0"/>
            <a:t>Die Förderquote beträgt max. 80%!</a:t>
          </a:r>
          <a:endParaRPr lang="de-AT" sz="1100" b="1"/>
        </a:p>
      </xdr:txBody>
    </xdr:sp>
    <xdr:clientData/>
  </xdr:twoCellAnchor>
  <xdr:twoCellAnchor>
    <xdr:from>
      <xdr:col>5</xdr:col>
      <xdr:colOff>605116</xdr:colOff>
      <xdr:row>0</xdr:row>
      <xdr:rowOff>100852</xdr:rowOff>
    </xdr:from>
    <xdr:to>
      <xdr:col>6</xdr:col>
      <xdr:colOff>885261</xdr:colOff>
      <xdr:row>0</xdr:row>
      <xdr:rowOff>605118</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flipH="1">
          <a:off x="7037292" y="100852"/>
          <a:ext cx="1669675" cy="504266"/>
        </a:xfrm>
        <a:prstGeom prst="rightArrow">
          <a:avLst/>
        </a:prstGeom>
        <a:solidFill>
          <a:schemeClr val="accent2"/>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Zurück zum Kostenplan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2" name="Bild 5">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72200" y="114300"/>
          <a:ext cx="2016760" cy="7766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pic>
          <xdr:nvPicPr>
            <xdr:cNvPr id="9" name="Grafik 8">
              <a:extLst>
                <a:ext uri="{FF2B5EF4-FFF2-40B4-BE49-F238E27FC236}">
                  <a16:creationId xmlns:a16="http://schemas.microsoft.com/office/drawing/2014/main" id="{00000000-0008-0000-0600-000009000000}"/>
                </a:ext>
              </a:extLst>
            </xdr:cNvPr>
            <xdr:cNvPicPr>
              <a:picLocks noChangeAspect="1" noChangeArrowheads="1"/>
              <a:extLst>
                <a:ext uri="{84589F7E-364E-4C9E-8A38-B11213B215E9}">
                  <a14:cameraTool cellRange="auswahl1" spid="_x0000_s18114"/>
                </a:ext>
              </a:extLst>
            </xdr:cNvPicPr>
          </xdr:nvPicPr>
          <xdr:blipFill>
            <a:blip xmlns:r="http://schemas.openxmlformats.org/officeDocument/2006/relationships" r:embed="rId1"/>
            <a:srcRect/>
            <a:stretch>
              <a:fillRect/>
            </a:stretch>
          </xdr:blipFill>
          <xdr:spPr bwMode="auto">
            <a:xfrm>
              <a:off x="4216400" y="7131050"/>
              <a:ext cx="838200"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200025</xdr:colOff>
      <xdr:row>39</xdr:row>
      <xdr:rowOff>38100</xdr:rowOff>
    </xdr:from>
    <xdr:to>
      <xdr:col>0</xdr:col>
      <xdr:colOff>552451</xdr:colOff>
      <xdr:row>39</xdr:row>
      <xdr:rowOff>285749</xdr:rowOff>
    </xdr:to>
    <xdr:sp macro="" textlink="">
      <xdr:nvSpPr>
        <xdr:cNvPr id="11" name="Rechteck 10">
          <a:extLst>
            <a:ext uri="{FF2B5EF4-FFF2-40B4-BE49-F238E27FC236}">
              <a16:creationId xmlns:a16="http://schemas.microsoft.com/office/drawing/2014/main" id="{00000000-0008-0000-0600-00000B000000}"/>
            </a:ext>
          </a:extLst>
        </xdr:cNvPr>
        <xdr:cNvSpPr/>
      </xdr:nvSpPr>
      <xdr:spPr>
        <a:xfrm>
          <a:off x="200025" y="8143875"/>
          <a:ext cx="352426" cy="2476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b/Desktop/20170830_Kosten-%20und%20Finanzierungstool_WISS_Version%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alzburg.gv.at/wirtschaft_/Documents/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 val="List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ersonalkostenFP1" displayName="PersonalkostenFP1" ref="A17:I31" totalsRowShown="0" headerRowDxfId="1" tableBorderDxfId="0">
  <autoFilter ref="A17:I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MitarbeiterIn         "/>
    <tableColumn id="3" xr3:uid="{00000000-0010-0000-0000-000003000000}" name="Funktion im Projekt"/>
    <tableColumn id="4" xr3:uid="{00000000-0010-0000-0000-000004000000}" name="Stunden_x000a_/Woche lt. DV"/>
    <tableColumn id="5" xr3:uid="{00000000-0010-0000-0000-000005000000}" name="Stundensatz"/>
    <tableColumn id="11" xr3:uid="{00000000-0010-0000-0000-00000B000000}" name="Neu - oder Bestands-personal"/>
    <tableColumn id="7" xr3:uid="{00000000-0010-0000-0000-000007000000}" name="Anteil Projekttätigkeit in Stunden/ Woche"/>
    <tableColumn id="8" xr3:uid="{00000000-0010-0000-0000-000008000000}" name="Gesamtanzahl Stunden im Projekt"/>
    <tableColumn id="9" xr3:uid="{00000000-0010-0000-0000-000009000000}" name="Projektbezogene Personalkosten brutto p.a."/>
    <tableColumn id="10" xr3:uid="{00000000-0010-0000-0000-00000A000000}" name="Overhead"/>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D15"/>
  <sheetViews>
    <sheetView topLeftCell="A4" zoomScaleNormal="100" zoomScaleSheetLayoutView="100" workbookViewId="0">
      <selection activeCell="B8" sqref="B8"/>
    </sheetView>
  </sheetViews>
  <sheetFormatPr defaultColWidth="11" defaultRowHeight="16.5"/>
  <cols>
    <col min="1" max="1" width="31.5" style="52" customWidth="1"/>
    <col min="2" max="2" width="33.625" style="52" customWidth="1"/>
    <col min="3" max="3" width="11" style="57"/>
    <col min="4" max="4" width="23.125" style="52" customWidth="1"/>
    <col min="5" max="16384" width="11" style="52"/>
  </cols>
  <sheetData>
    <row r="1" spans="1:4" ht="135.75" customHeight="1">
      <c r="A1" s="210"/>
      <c r="B1" s="210"/>
      <c r="C1" s="210"/>
      <c r="D1" s="210"/>
    </row>
    <row r="2" spans="1:4" ht="15" customHeight="1">
      <c r="A2" s="128" t="s">
        <v>0</v>
      </c>
      <c r="B2" s="53"/>
      <c r="C2" s="53"/>
      <c r="D2" s="129"/>
    </row>
    <row r="3" spans="1:4" ht="25.5" customHeight="1">
      <c r="A3" s="129"/>
      <c r="B3" s="53"/>
      <c r="C3" s="53"/>
      <c r="D3" s="129"/>
    </row>
    <row r="4" spans="1:4" ht="19.5" customHeight="1">
      <c r="A4" s="129"/>
      <c r="B4" s="53"/>
      <c r="C4" s="130"/>
      <c r="D4" s="129"/>
    </row>
    <row r="5" spans="1:4" ht="36.75" customHeight="1">
      <c r="A5" s="129"/>
      <c r="B5" s="209" t="s">
        <v>1</v>
      </c>
      <c r="C5" s="209"/>
      <c r="D5" s="129"/>
    </row>
    <row r="6" spans="1:4" ht="36.75" customHeight="1">
      <c r="A6" s="129"/>
      <c r="B6" s="209"/>
      <c r="C6" s="209"/>
      <c r="D6" s="129"/>
    </row>
    <row r="7" spans="1:4" ht="120" customHeight="1">
      <c r="A7" s="129"/>
      <c r="B7" s="209"/>
      <c r="C7" s="209"/>
      <c r="D7" s="170" t="s">
        <v>2</v>
      </c>
    </row>
    <row r="8" spans="1:4" ht="28.15" customHeight="1">
      <c r="A8" s="54" t="s">
        <v>3</v>
      </c>
      <c r="B8" s="183"/>
      <c r="C8" s="184"/>
      <c r="D8" s="184"/>
    </row>
    <row r="9" spans="1:4" ht="51.75" customHeight="1">
      <c r="A9" s="54" t="s">
        <v>4</v>
      </c>
      <c r="B9" s="184"/>
      <c r="C9" s="184"/>
      <c r="D9" s="185"/>
    </row>
    <row r="10" spans="1:4" ht="60.95" customHeight="1">
      <c r="A10" s="112" t="s">
        <v>5</v>
      </c>
      <c r="B10" s="186"/>
      <c r="C10" s="187"/>
      <c r="D10" s="185"/>
    </row>
    <row r="11" spans="1:4" ht="60.95" customHeight="1">
      <c r="A11" s="112" t="s">
        <v>6</v>
      </c>
      <c r="B11" s="188"/>
      <c r="C11" s="187"/>
      <c r="D11" s="185"/>
    </row>
    <row r="12" spans="1:4" ht="75">
      <c r="A12" s="55" t="s">
        <v>7</v>
      </c>
      <c r="B12" s="122"/>
      <c r="C12" s="130"/>
      <c r="D12" s="129"/>
    </row>
    <row r="13" spans="1:4">
      <c r="A13" s="129"/>
      <c r="B13" s="129"/>
      <c r="C13" s="130"/>
      <c r="D13" s="129"/>
    </row>
    <row r="14" spans="1:4">
      <c r="A14" s="56"/>
      <c r="B14" s="129"/>
      <c r="C14" s="130"/>
      <c r="D14" s="129"/>
    </row>
    <row r="15" spans="1:4">
      <c r="A15" s="154"/>
      <c r="B15" s="154"/>
      <c r="C15" s="155"/>
      <c r="D15" s="154"/>
    </row>
  </sheetData>
  <sheetProtection algorithmName="SHA-512" hashValue="4mR+xl7LCpOCiAVfPIXB4f1uLqtxSMtTsjlgt5mJVHaP30DVMzYuBplivY96LOokSy9OceLxPHu1J6kIP7z+Fg==" saltValue="uiV2ogHE3LxagEcZUxhpdQ==" spinCount="100000" sheet="1" selectLockedCells="1"/>
  <mergeCells count="2">
    <mergeCell ref="B5:C7"/>
    <mergeCell ref="A1:D1"/>
  </mergeCells>
  <pageMargins left="0.19685039370078741" right="0.19685039370078741" top="0.19685039370078741" bottom="0.31496062992125984" header="0.19685039370078741" footer="0.31496062992125984"/>
  <pageSetup paperSize="9" scale="98" fitToHeight="0" orientation="portrait" r:id="rId1"/>
  <headerFooter differentFirst="1" alignWithMargins="0">
    <oddFooter>&amp;L&amp;D&amp;C&amp;P&amp;R&amp;A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1">
    <pageSetUpPr fitToPage="1"/>
  </sheetPr>
  <dimension ref="A1:O96"/>
  <sheetViews>
    <sheetView view="pageBreakPreview" topLeftCell="B45" zoomScale="85" zoomScaleNormal="85" zoomScaleSheetLayoutView="85" workbookViewId="0">
      <selection activeCell="B3" sqref="B3"/>
    </sheetView>
  </sheetViews>
  <sheetFormatPr defaultColWidth="11" defaultRowHeight="16.5"/>
  <cols>
    <col min="1" max="1" width="41" style="48" customWidth="1"/>
    <col min="2" max="2" width="32.375" style="48" customWidth="1"/>
    <col min="3" max="3" width="41.375" style="48" customWidth="1"/>
    <col min="4" max="4" width="13.5" style="51" customWidth="1"/>
    <col min="5" max="12" width="11" style="51"/>
    <col min="13" max="16384" width="11" style="48"/>
  </cols>
  <sheetData>
    <row r="1" spans="1:15" ht="90" customHeight="1" thickBot="1">
      <c r="A1" s="37" t="s">
        <v>8</v>
      </c>
      <c r="B1" s="211"/>
      <c r="C1" s="212"/>
      <c r="D1" s="47"/>
      <c r="E1" s="129"/>
      <c r="F1" s="131"/>
      <c r="G1" s="129"/>
      <c r="H1" s="129"/>
      <c r="I1" s="132"/>
      <c r="J1" s="129"/>
      <c r="K1" s="129"/>
      <c r="L1" s="129"/>
      <c r="M1" s="133"/>
      <c r="N1" s="133"/>
      <c r="O1" s="141"/>
    </row>
    <row r="2" spans="1:15" ht="34.5" customHeight="1" thickBot="1">
      <c r="A2" s="20" t="s">
        <v>9</v>
      </c>
      <c r="B2" s="276"/>
      <c r="C2" s="276"/>
      <c r="D2" s="134"/>
      <c r="E2" s="134"/>
      <c r="F2" s="129"/>
      <c r="G2" s="129"/>
      <c r="H2" s="129"/>
      <c r="I2" s="129"/>
      <c r="J2" s="129"/>
      <c r="K2" s="129"/>
      <c r="L2" s="129"/>
      <c r="M2" s="133"/>
      <c r="N2" s="133"/>
      <c r="O2" s="141"/>
    </row>
    <row r="3" spans="1:15">
      <c r="A3" s="20"/>
      <c r="B3" s="20" t="s">
        <v>10</v>
      </c>
      <c r="C3" s="23"/>
      <c r="D3" s="134"/>
      <c r="E3" s="134"/>
      <c r="F3" s="129"/>
      <c r="G3" s="129"/>
      <c r="H3" s="129"/>
      <c r="I3" s="129"/>
      <c r="J3" s="129"/>
      <c r="K3" s="129"/>
      <c r="L3" s="129"/>
      <c r="M3" s="133"/>
      <c r="N3" s="133"/>
      <c r="O3" s="141"/>
    </row>
    <row r="4" spans="1:15" ht="27.75" customHeight="1" thickBot="1">
      <c r="A4" s="20" t="s">
        <v>11</v>
      </c>
      <c r="B4" s="276"/>
      <c r="C4" s="276"/>
      <c r="D4" s="34"/>
      <c r="E4" s="134"/>
      <c r="F4" s="129"/>
      <c r="G4" s="129"/>
      <c r="H4" s="129"/>
      <c r="I4" s="129"/>
      <c r="J4" s="129"/>
      <c r="K4" s="129"/>
      <c r="L4" s="129"/>
      <c r="M4" s="133"/>
      <c r="N4" s="133"/>
      <c r="O4" s="141"/>
    </row>
    <row r="5" spans="1:15" ht="20.25" customHeight="1" thickBot="1">
      <c r="A5" s="20" t="s">
        <v>12</v>
      </c>
      <c r="B5" s="276"/>
      <c r="C5" s="276"/>
      <c r="D5" s="34"/>
      <c r="E5" s="129"/>
      <c r="F5" s="135"/>
      <c r="G5" s="129"/>
      <c r="H5" s="129"/>
      <c r="I5" s="129"/>
      <c r="J5" s="129"/>
      <c r="K5" s="129"/>
      <c r="L5" s="129"/>
      <c r="M5" s="133"/>
      <c r="N5" s="133"/>
      <c r="O5" s="141"/>
    </row>
    <row r="6" spans="1:15" ht="20.25" customHeight="1" thickBot="1">
      <c r="A6" s="20" t="s">
        <v>13</v>
      </c>
      <c r="B6" s="276"/>
      <c r="C6" s="276"/>
      <c r="D6" s="34"/>
      <c r="E6" s="129"/>
      <c r="F6" s="129"/>
      <c r="G6" s="129"/>
      <c r="H6" s="129"/>
      <c r="I6" s="129"/>
      <c r="J6" s="129"/>
      <c r="K6" s="129"/>
      <c r="L6" s="129"/>
      <c r="M6" s="133"/>
      <c r="N6" s="133"/>
      <c r="O6" s="141"/>
    </row>
    <row r="7" spans="1:15" ht="20.25" customHeight="1" thickBot="1">
      <c r="A7" s="20" t="s">
        <v>14</v>
      </c>
      <c r="B7" s="276"/>
      <c r="C7" s="276"/>
      <c r="D7" s="34"/>
      <c r="E7" s="129"/>
      <c r="F7" s="129"/>
      <c r="G7" s="129"/>
      <c r="H7" s="129"/>
      <c r="I7" s="129"/>
      <c r="J7" s="129"/>
      <c r="K7" s="129"/>
      <c r="L7" s="129"/>
      <c r="M7" s="133"/>
      <c r="N7" s="133"/>
      <c r="O7" s="141"/>
    </row>
    <row r="8" spans="1:15" ht="20.25" customHeight="1" thickBot="1">
      <c r="A8" s="20" t="s">
        <v>15</v>
      </c>
      <c r="B8" s="38" t="s">
        <v>16</v>
      </c>
      <c r="C8" s="26">
        <v>1</v>
      </c>
      <c r="D8" s="34" t="str">
        <f>B8</f>
        <v>Bitte auswählen</v>
      </c>
      <c r="E8" s="129"/>
      <c r="F8" s="129"/>
      <c r="G8" s="129"/>
      <c r="H8" s="129"/>
      <c r="I8" s="129"/>
      <c r="J8" s="129"/>
      <c r="K8" s="129"/>
      <c r="L8" s="129"/>
      <c r="M8" s="133"/>
      <c r="N8" s="133"/>
      <c r="O8" s="141"/>
    </row>
    <row r="9" spans="1:15" ht="20.25" customHeight="1" thickBot="1">
      <c r="A9" s="20" t="s">
        <v>17</v>
      </c>
      <c r="B9" s="39" t="s">
        <v>16</v>
      </c>
      <c r="C9" s="26"/>
      <c r="D9" s="34" t="str">
        <f>B9</f>
        <v>Bitte auswählen</v>
      </c>
      <c r="E9" s="129"/>
      <c r="F9" s="129"/>
      <c r="G9" s="129"/>
      <c r="H9" s="129"/>
      <c r="I9" s="129"/>
      <c r="J9" s="129"/>
      <c r="K9" s="129"/>
      <c r="L9" s="129"/>
      <c r="M9" s="133"/>
      <c r="N9" s="133"/>
      <c r="O9" s="141"/>
    </row>
    <row r="10" spans="1:15" ht="27.75" customHeight="1" thickBot="1">
      <c r="A10" s="22" t="s">
        <v>18</v>
      </c>
      <c r="B10" s="276"/>
      <c r="C10" s="276"/>
      <c r="D10" s="34"/>
      <c r="E10" s="129"/>
      <c r="F10" s="129"/>
      <c r="G10" s="129"/>
      <c r="H10" s="129"/>
      <c r="I10" s="129"/>
      <c r="J10" s="129"/>
      <c r="K10" s="129"/>
      <c r="L10" s="129"/>
      <c r="M10" s="133"/>
      <c r="N10" s="133"/>
      <c r="O10" s="141"/>
    </row>
    <row r="11" spans="1:15" ht="22.5" customHeight="1" thickBot="1">
      <c r="A11" s="114" t="s">
        <v>19</v>
      </c>
      <c r="B11" s="276"/>
      <c r="C11" s="276"/>
      <c r="D11" s="34"/>
      <c r="E11" s="129"/>
      <c r="F11" s="129"/>
      <c r="G11" s="129"/>
      <c r="H11" s="129"/>
      <c r="I11" s="129"/>
      <c r="J11" s="129"/>
      <c r="K11" s="129"/>
      <c r="L11" s="129"/>
      <c r="M11" s="133"/>
      <c r="N11" s="133"/>
      <c r="O11" s="141"/>
    </row>
    <row r="12" spans="1:15" ht="36.75" customHeight="1" thickBot="1">
      <c r="A12" s="20" t="s">
        <v>20</v>
      </c>
      <c r="B12" s="277"/>
      <c r="C12" s="277"/>
      <c r="D12" s="136"/>
      <c r="E12" s="129"/>
      <c r="F12" s="129"/>
      <c r="G12" s="129"/>
      <c r="H12" s="129"/>
      <c r="I12" s="129"/>
      <c r="J12" s="129"/>
      <c r="K12" s="129"/>
      <c r="L12" s="129"/>
      <c r="M12" s="133"/>
      <c r="N12" s="133"/>
      <c r="O12" s="141"/>
    </row>
    <row r="13" spans="1:15" ht="31.5" customHeight="1" thickBot="1">
      <c r="A13" s="20" t="s">
        <v>21</v>
      </c>
      <c r="B13" s="276"/>
      <c r="C13" s="276"/>
      <c r="D13" s="136"/>
      <c r="E13" s="129"/>
      <c r="F13" s="129"/>
      <c r="G13" s="129"/>
      <c r="H13" s="129"/>
      <c r="I13" s="129"/>
      <c r="J13" s="129"/>
      <c r="K13" s="129"/>
      <c r="L13" s="129"/>
      <c r="M13" s="133"/>
      <c r="N13" s="133"/>
      <c r="O13" s="141"/>
    </row>
    <row r="14" spans="1:15" ht="36.75" customHeight="1" thickBot="1">
      <c r="A14" s="20" t="s">
        <v>22</v>
      </c>
      <c r="B14" s="278"/>
      <c r="C14" s="278"/>
      <c r="D14" s="136"/>
      <c r="E14" s="129"/>
      <c r="F14" s="129"/>
      <c r="G14" s="129"/>
      <c r="H14" s="129"/>
      <c r="I14" s="129"/>
      <c r="J14" s="129"/>
      <c r="K14" s="129"/>
      <c r="L14" s="129"/>
      <c r="M14" s="133"/>
      <c r="N14" s="133"/>
      <c r="O14" s="141"/>
    </row>
    <row r="15" spans="1:15" ht="15.75" customHeight="1">
      <c r="A15" s="137"/>
      <c r="B15" s="138"/>
      <c r="C15" s="133"/>
      <c r="D15" s="34"/>
      <c r="E15" s="129"/>
      <c r="F15" s="129"/>
      <c r="G15" s="129"/>
      <c r="H15" s="129"/>
      <c r="I15" s="129"/>
      <c r="J15" s="129"/>
      <c r="K15" s="129"/>
      <c r="L15" s="129"/>
      <c r="M15" s="133"/>
      <c r="N15" s="133"/>
      <c r="O15" s="141"/>
    </row>
    <row r="16" spans="1:15" ht="19.5" thickBot="1">
      <c r="A16" s="115" t="s">
        <v>23</v>
      </c>
      <c r="B16" s="139"/>
      <c r="C16" s="140"/>
      <c r="D16" s="34"/>
      <c r="E16" s="129"/>
      <c r="F16" s="129"/>
      <c r="G16" s="129"/>
      <c r="H16" s="129"/>
      <c r="I16" s="129"/>
      <c r="J16" s="129"/>
      <c r="K16" s="129"/>
      <c r="L16" s="129"/>
      <c r="M16" s="133"/>
      <c r="N16" s="133"/>
      <c r="O16" s="141"/>
    </row>
    <row r="17" spans="1:15" ht="17.25" thickBot="1">
      <c r="A17" s="21" t="s">
        <v>24</v>
      </c>
      <c r="B17" s="276"/>
      <c r="C17" s="276"/>
      <c r="D17" s="34"/>
      <c r="E17" s="129"/>
      <c r="F17" s="129"/>
      <c r="G17" s="129"/>
      <c r="H17" s="129"/>
      <c r="I17" s="129"/>
      <c r="J17" s="129"/>
      <c r="K17" s="129"/>
      <c r="L17" s="129"/>
      <c r="M17" s="133"/>
      <c r="N17" s="133"/>
      <c r="O17" s="141"/>
    </row>
    <row r="18" spans="1:15" ht="17.25" thickBot="1">
      <c r="A18" s="21" t="s">
        <v>25</v>
      </c>
      <c r="B18" s="276"/>
      <c r="C18" s="276"/>
      <c r="D18" s="34"/>
      <c r="E18" s="129"/>
      <c r="F18" s="129"/>
      <c r="G18" s="129"/>
      <c r="H18" s="129"/>
      <c r="I18" s="129"/>
      <c r="J18" s="129"/>
      <c r="K18" s="129"/>
      <c r="L18" s="129"/>
      <c r="M18" s="133"/>
      <c r="N18" s="133"/>
      <c r="O18" s="141"/>
    </row>
    <row r="19" spans="1:15" ht="17.25" thickBot="1">
      <c r="A19" s="21" t="s">
        <v>26</v>
      </c>
      <c r="B19" s="276"/>
      <c r="C19" s="276"/>
      <c r="D19" s="34"/>
      <c r="E19" s="129"/>
      <c r="F19" s="129"/>
      <c r="G19" s="129"/>
      <c r="H19" s="129"/>
      <c r="I19" s="129"/>
      <c r="J19" s="129"/>
      <c r="K19" s="129"/>
      <c r="L19" s="129"/>
      <c r="M19" s="133"/>
      <c r="N19" s="133"/>
      <c r="O19" s="141"/>
    </row>
    <row r="20" spans="1:15" ht="17.25" thickBot="1">
      <c r="A20" s="21" t="s">
        <v>27</v>
      </c>
      <c r="B20" s="276"/>
      <c r="C20" s="279"/>
      <c r="D20" s="34"/>
      <c r="E20" s="129"/>
      <c r="F20" s="129"/>
      <c r="G20" s="129"/>
      <c r="H20" s="129"/>
      <c r="I20" s="129"/>
      <c r="J20" s="129"/>
      <c r="K20" s="129"/>
      <c r="L20" s="129"/>
      <c r="M20" s="133"/>
      <c r="N20" s="133"/>
      <c r="O20" s="141"/>
    </row>
    <row r="21" spans="1:15" ht="19.5" customHeight="1" thickBot="1">
      <c r="A21" s="21" t="s">
        <v>28</v>
      </c>
      <c r="B21" s="33"/>
      <c r="C21" s="142"/>
      <c r="D21" s="34"/>
      <c r="E21" s="129"/>
      <c r="F21" s="129"/>
      <c r="G21" s="129"/>
      <c r="H21" s="129"/>
      <c r="I21" s="129"/>
      <c r="J21" s="129"/>
      <c r="K21" s="129"/>
      <c r="L21" s="129"/>
      <c r="M21" s="133"/>
      <c r="N21" s="133"/>
      <c r="O21" s="141"/>
    </row>
    <row r="22" spans="1:15" ht="21" customHeight="1">
      <c r="A22" s="137"/>
      <c r="B22" s="143"/>
      <c r="C22" s="141"/>
      <c r="D22" s="34"/>
      <c r="E22" s="129"/>
      <c r="F22" s="129"/>
      <c r="G22" s="129"/>
      <c r="H22" s="129"/>
      <c r="I22" s="129"/>
      <c r="J22" s="129"/>
      <c r="K22" s="129"/>
      <c r="L22" s="129"/>
      <c r="M22" s="133"/>
      <c r="N22" s="133"/>
      <c r="O22" s="141"/>
    </row>
    <row r="23" spans="1:15" ht="20.25" customHeight="1">
      <c r="A23" s="216" t="s">
        <v>29</v>
      </c>
      <c r="B23" s="144"/>
      <c r="C23" s="145"/>
      <c r="D23" s="34"/>
      <c r="E23" s="135"/>
      <c r="F23" s="129"/>
      <c r="G23" s="129"/>
      <c r="H23" s="129"/>
      <c r="I23" s="129"/>
      <c r="J23" s="129"/>
      <c r="K23" s="129"/>
      <c r="L23" s="129"/>
      <c r="M23" s="133"/>
      <c r="N23" s="133"/>
      <c r="O23" s="141"/>
    </row>
    <row r="24" spans="1:15" ht="20.25" customHeight="1" thickBot="1">
      <c r="A24" s="217"/>
      <c r="B24" s="139"/>
      <c r="C24" s="140"/>
      <c r="D24" s="34"/>
      <c r="E24" s="129"/>
      <c r="F24" s="129"/>
      <c r="G24" s="129"/>
      <c r="H24" s="129"/>
      <c r="I24" s="129"/>
      <c r="J24" s="129"/>
      <c r="K24" s="129"/>
      <c r="L24" s="129"/>
      <c r="M24" s="133"/>
      <c r="N24" s="133"/>
      <c r="O24" s="141"/>
    </row>
    <row r="25" spans="1:15" ht="30.75" customHeight="1" thickBot="1">
      <c r="A25" s="22" t="s">
        <v>30</v>
      </c>
      <c r="B25" s="276"/>
      <c r="C25" s="276"/>
      <c r="D25" s="34"/>
      <c r="E25" s="129"/>
      <c r="F25" s="129"/>
      <c r="G25" s="129"/>
      <c r="H25" s="129"/>
      <c r="I25" s="129"/>
      <c r="J25" s="129"/>
      <c r="K25" s="129"/>
      <c r="L25" s="129"/>
      <c r="M25" s="133"/>
      <c r="N25" s="133"/>
      <c r="O25" s="141"/>
    </row>
    <row r="26" spans="1:15" ht="36" customHeight="1" thickBot="1">
      <c r="A26" s="22" t="s">
        <v>31</v>
      </c>
      <c r="B26" s="276"/>
      <c r="C26" s="276"/>
      <c r="D26" s="34"/>
      <c r="E26" s="129"/>
      <c r="F26" s="129"/>
      <c r="G26" s="129"/>
      <c r="H26" s="129"/>
      <c r="I26" s="129"/>
      <c r="J26" s="129"/>
      <c r="K26" s="129"/>
      <c r="L26" s="129"/>
      <c r="M26" s="133"/>
      <c r="N26" s="133"/>
      <c r="O26" s="141"/>
    </row>
    <row r="27" spans="1:15" ht="20.25" customHeight="1" thickBot="1">
      <c r="A27" s="22" t="s">
        <v>24</v>
      </c>
      <c r="B27" s="276"/>
      <c r="C27" s="276"/>
      <c r="D27" s="34"/>
      <c r="E27" s="129"/>
      <c r="F27" s="129"/>
      <c r="G27" s="129"/>
      <c r="H27" s="129"/>
      <c r="I27" s="129"/>
      <c r="J27" s="129"/>
      <c r="K27" s="129"/>
      <c r="L27" s="129"/>
      <c r="M27" s="133"/>
      <c r="N27" s="133"/>
      <c r="O27" s="141"/>
    </row>
    <row r="28" spans="1:15" ht="15.75" customHeight="1" thickBot="1">
      <c r="A28" s="24" t="s">
        <v>32</v>
      </c>
      <c r="B28" s="276"/>
      <c r="C28" s="276"/>
      <c r="D28" s="34"/>
      <c r="E28" s="129"/>
      <c r="F28" s="129"/>
      <c r="G28" s="129"/>
      <c r="H28" s="129"/>
      <c r="I28" s="129"/>
      <c r="J28" s="129"/>
      <c r="K28" s="129"/>
      <c r="L28" s="129"/>
      <c r="M28" s="133"/>
      <c r="N28" s="133"/>
      <c r="O28" s="141"/>
    </row>
    <row r="29" spans="1:15" ht="17.25" hidden="1" thickBot="1">
      <c r="A29" s="22" t="s">
        <v>26</v>
      </c>
      <c r="B29" s="276"/>
      <c r="C29" s="276"/>
      <c r="D29" s="34"/>
      <c r="E29" s="129"/>
      <c r="F29" s="129"/>
      <c r="G29" s="129"/>
      <c r="H29" s="129"/>
      <c r="I29" s="129"/>
      <c r="J29" s="129"/>
      <c r="K29" s="129"/>
      <c r="L29" s="129"/>
      <c r="M29" s="133"/>
      <c r="N29" s="133"/>
      <c r="O29" s="141"/>
    </row>
    <row r="30" spans="1:15" ht="18.75" customHeight="1" thickBot="1">
      <c r="A30" s="22" t="s">
        <v>28</v>
      </c>
      <c r="B30" s="215"/>
      <c r="C30" s="277"/>
      <c r="D30" s="34"/>
      <c r="E30" s="129"/>
      <c r="F30" s="129"/>
      <c r="G30" s="129"/>
      <c r="H30" s="129"/>
      <c r="I30" s="129"/>
      <c r="J30" s="129"/>
      <c r="K30" s="129"/>
      <c r="L30" s="129"/>
      <c r="M30" s="133"/>
      <c r="N30" s="133"/>
      <c r="O30" s="141"/>
    </row>
    <row r="31" spans="1:15" ht="10.5" customHeight="1">
      <c r="A31" s="129"/>
      <c r="B31" s="133"/>
      <c r="C31" s="133"/>
      <c r="D31" s="34"/>
      <c r="E31" s="129"/>
      <c r="F31" s="129"/>
      <c r="G31" s="129"/>
      <c r="H31" s="129"/>
      <c r="I31" s="129"/>
      <c r="J31" s="129"/>
      <c r="K31" s="129"/>
      <c r="L31" s="129"/>
      <c r="M31" s="133"/>
      <c r="N31" s="133"/>
      <c r="O31" s="133"/>
    </row>
    <row r="32" spans="1:15" ht="7.5" customHeight="1">
      <c r="A32" s="129"/>
      <c r="B32" s="133"/>
      <c r="C32" s="133"/>
      <c r="D32" s="34"/>
      <c r="E32" s="129"/>
      <c r="F32" s="129"/>
      <c r="G32" s="129"/>
      <c r="H32" s="129"/>
      <c r="I32" s="129"/>
      <c r="J32" s="129"/>
      <c r="K32" s="129"/>
      <c r="L32" s="129"/>
      <c r="M32" s="133"/>
      <c r="N32" s="133"/>
      <c r="O32" s="133"/>
    </row>
    <row r="33" spans="1:15" ht="12.75" customHeight="1">
      <c r="A33" s="116"/>
      <c r="B33" s="49"/>
      <c r="C33" s="50"/>
      <c r="D33" s="34"/>
      <c r="E33" s="129"/>
      <c r="F33" s="129"/>
      <c r="G33" s="129"/>
      <c r="H33" s="129"/>
      <c r="I33" s="129"/>
      <c r="J33" s="129"/>
      <c r="K33" s="129"/>
      <c r="L33" s="129"/>
      <c r="M33" s="133"/>
      <c r="N33" s="133"/>
      <c r="O33" s="141"/>
    </row>
    <row r="34" spans="1:15" ht="20.25" customHeight="1" thickBot="1">
      <c r="A34" s="146" t="s">
        <v>33</v>
      </c>
      <c r="B34" s="147"/>
      <c r="C34" s="25"/>
      <c r="D34" s="34"/>
      <c r="E34" s="129"/>
      <c r="F34" s="129"/>
      <c r="G34" s="129"/>
      <c r="H34" s="129"/>
      <c r="I34" s="129"/>
      <c r="J34" s="129"/>
      <c r="K34" s="129"/>
      <c r="L34" s="129"/>
      <c r="M34" s="133"/>
      <c r="N34" s="133"/>
      <c r="O34" s="141"/>
    </row>
    <row r="35" spans="1:15" ht="20.25" customHeight="1" thickBot="1">
      <c r="A35" s="22" t="s">
        <v>34</v>
      </c>
      <c r="B35" s="23"/>
      <c r="C35" s="129"/>
      <c r="D35" s="34"/>
      <c r="E35" s="129"/>
      <c r="F35" s="129"/>
      <c r="G35" s="129"/>
      <c r="H35" s="129"/>
      <c r="I35" s="129"/>
      <c r="J35" s="129"/>
      <c r="K35" s="129"/>
      <c r="L35" s="129"/>
      <c r="M35" s="133"/>
      <c r="N35" s="133"/>
      <c r="O35" s="141"/>
    </row>
    <row r="36" spans="1:15" ht="20.25" customHeight="1" thickBot="1">
      <c r="A36" s="22" t="s">
        <v>35</v>
      </c>
      <c r="B36" s="23"/>
      <c r="C36" s="129"/>
      <c r="D36" s="34"/>
      <c r="E36" s="129"/>
      <c r="F36" s="129"/>
      <c r="G36" s="129"/>
      <c r="H36" s="129"/>
      <c r="I36" s="129"/>
      <c r="J36" s="129"/>
      <c r="K36" s="129"/>
      <c r="L36" s="129"/>
      <c r="M36" s="133"/>
      <c r="N36" s="133"/>
      <c r="O36" s="141"/>
    </row>
    <row r="37" spans="1:15" ht="20.25" customHeight="1" thickBot="1">
      <c r="A37" s="22" t="s">
        <v>36</v>
      </c>
      <c r="B37" s="23"/>
      <c r="C37" s="129"/>
      <c r="D37" s="34"/>
      <c r="E37" s="129"/>
      <c r="F37" s="129"/>
      <c r="G37" s="129"/>
      <c r="H37" s="129"/>
      <c r="I37" s="129"/>
      <c r="J37" s="129"/>
      <c r="K37" s="129"/>
      <c r="L37" s="129"/>
      <c r="M37" s="133"/>
      <c r="N37" s="133"/>
      <c r="O37" s="141"/>
    </row>
    <row r="38" spans="1:15" ht="17.25" thickBot="1">
      <c r="A38" s="22" t="s">
        <v>37</v>
      </c>
      <c r="B38" s="23"/>
      <c r="C38" s="129"/>
      <c r="D38" s="34"/>
      <c r="E38" s="129"/>
      <c r="F38" s="129"/>
      <c r="G38" s="129"/>
      <c r="H38" s="129"/>
      <c r="I38" s="129"/>
      <c r="J38" s="129"/>
      <c r="K38" s="129"/>
      <c r="L38" s="129"/>
      <c r="M38" s="133"/>
      <c r="N38" s="133"/>
      <c r="O38" s="141"/>
    </row>
    <row r="39" spans="1:15" ht="17.25" thickBot="1">
      <c r="A39" s="22" t="s">
        <v>38</v>
      </c>
      <c r="B39" s="23"/>
      <c r="C39" s="129"/>
      <c r="D39" s="34"/>
      <c r="E39" s="129"/>
      <c r="F39" s="129"/>
      <c r="G39" s="129"/>
      <c r="H39" s="129"/>
      <c r="I39" s="129"/>
      <c r="J39" s="129"/>
      <c r="K39" s="129"/>
      <c r="L39" s="129"/>
      <c r="M39" s="133"/>
      <c r="N39" s="133"/>
      <c r="O39" s="141"/>
    </row>
    <row r="40" spans="1:15" ht="17.25" thickBot="1">
      <c r="A40" s="22" t="s">
        <v>39</v>
      </c>
      <c r="B40" s="58"/>
      <c r="C40" s="129"/>
      <c r="D40" s="34"/>
      <c r="E40" s="129"/>
      <c r="F40" s="129"/>
      <c r="G40" s="129"/>
      <c r="H40" s="129"/>
      <c r="I40" s="129"/>
      <c r="J40" s="129"/>
      <c r="K40" s="129"/>
      <c r="L40" s="129"/>
      <c r="M40" s="133"/>
      <c r="N40" s="133"/>
      <c r="O40" s="141"/>
    </row>
    <row r="41" spans="1:15" ht="17.25" thickBot="1">
      <c r="A41" s="22" t="s">
        <v>40</v>
      </c>
      <c r="B41" s="58"/>
      <c r="C41" s="129"/>
      <c r="D41" s="34"/>
      <c r="E41" s="129"/>
      <c r="F41" s="129"/>
      <c r="G41" s="129"/>
      <c r="H41" s="129"/>
      <c r="I41" s="129"/>
      <c r="J41" s="129"/>
      <c r="K41" s="129"/>
      <c r="L41" s="129"/>
      <c r="M41" s="133"/>
      <c r="N41" s="133"/>
      <c r="O41" s="141"/>
    </row>
    <row r="42" spans="1:15" ht="20.25" customHeight="1" thickBot="1">
      <c r="A42" s="22" t="s">
        <v>41</v>
      </c>
      <c r="B42" s="148"/>
      <c r="C42" s="129"/>
      <c r="D42" s="34"/>
      <c r="E42" s="129"/>
      <c r="F42" s="129"/>
      <c r="G42" s="129"/>
      <c r="H42" s="129"/>
      <c r="I42" s="129"/>
      <c r="J42" s="129"/>
      <c r="K42" s="129"/>
      <c r="L42" s="129"/>
      <c r="M42" s="133"/>
      <c r="N42" s="133"/>
      <c r="O42" s="141"/>
    </row>
    <row r="43" spans="1:15" ht="20.25" customHeight="1">
      <c r="A43" s="149"/>
      <c r="B43" s="150"/>
      <c r="C43" s="129"/>
      <c r="D43" s="34"/>
      <c r="E43" s="129"/>
      <c r="F43" s="129"/>
      <c r="G43" s="129"/>
      <c r="H43" s="129"/>
      <c r="I43" s="129"/>
      <c r="J43" s="129"/>
      <c r="K43" s="129"/>
      <c r="L43" s="129"/>
      <c r="M43" s="133"/>
      <c r="N43" s="133"/>
      <c r="O43" s="141"/>
    </row>
    <row r="44" spans="1:15" ht="37.5" customHeight="1" thickBot="1">
      <c r="A44" s="213" t="s">
        <v>42</v>
      </c>
      <c r="B44" s="214"/>
      <c r="C44" s="129"/>
      <c r="D44" s="34"/>
      <c r="E44" s="129"/>
      <c r="F44" s="129"/>
      <c r="G44" s="129"/>
      <c r="H44" s="129"/>
      <c r="I44" s="129"/>
      <c r="J44" s="129"/>
      <c r="K44" s="129"/>
      <c r="L44" s="129"/>
      <c r="M44" s="133"/>
      <c r="N44" s="133"/>
      <c r="O44" s="141"/>
    </row>
    <row r="45" spans="1:15" ht="20.25" customHeight="1" thickBot="1">
      <c r="A45" s="22" t="s">
        <v>34</v>
      </c>
      <c r="B45" s="23"/>
      <c r="C45" s="129"/>
      <c r="D45" s="34"/>
      <c r="E45" s="129"/>
      <c r="F45" s="129"/>
      <c r="G45" s="129"/>
      <c r="H45" s="129"/>
      <c r="I45" s="129"/>
      <c r="J45" s="129"/>
      <c r="K45" s="129"/>
      <c r="L45" s="129"/>
      <c r="M45" s="133"/>
      <c r="N45" s="133"/>
      <c r="O45" s="141"/>
    </row>
    <row r="46" spans="1:15" ht="20.25" customHeight="1" thickBot="1">
      <c r="A46" s="22" t="s">
        <v>35</v>
      </c>
      <c r="B46" s="23"/>
      <c r="C46" s="129"/>
      <c r="D46" s="34"/>
      <c r="E46" s="129"/>
      <c r="F46" s="129"/>
      <c r="G46" s="129"/>
      <c r="H46" s="129"/>
      <c r="I46" s="129"/>
      <c r="J46" s="129"/>
      <c r="K46" s="129"/>
      <c r="L46" s="129"/>
      <c r="M46" s="133"/>
      <c r="N46" s="133"/>
      <c r="O46" s="141"/>
    </row>
    <row r="47" spans="1:15" ht="20.25" customHeight="1" thickBot="1">
      <c r="A47" s="22" t="s">
        <v>36</v>
      </c>
      <c r="B47" s="23"/>
      <c r="C47" s="129"/>
      <c r="D47" s="34"/>
      <c r="E47" s="129"/>
      <c r="F47" s="129"/>
      <c r="G47" s="129"/>
      <c r="H47" s="129"/>
      <c r="I47" s="129"/>
      <c r="J47" s="129"/>
      <c r="K47" s="129"/>
      <c r="L47" s="129"/>
      <c r="M47" s="133"/>
      <c r="N47" s="133"/>
      <c r="O47" s="141"/>
    </row>
    <row r="48" spans="1:15" ht="20.25" customHeight="1" thickBot="1">
      <c r="A48" s="22" t="s">
        <v>37</v>
      </c>
      <c r="B48" s="23"/>
      <c r="C48" s="129"/>
      <c r="D48" s="34"/>
      <c r="E48" s="129"/>
      <c r="F48" s="129"/>
      <c r="G48" s="129"/>
      <c r="H48" s="129"/>
      <c r="I48" s="129"/>
      <c r="J48" s="129"/>
      <c r="K48" s="129"/>
      <c r="L48" s="129"/>
      <c r="M48" s="133"/>
      <c r="N48" s="133"/>
      <c r="O48" s="141"/>
    </row>
    <row r="49" spans="1:14" ht="20.25" customHeight="1" thickBot="1">
      <c r="A49" s="22" t="s">
        <v>38</v>
      </c>
      <c r="B49" s="23"/>
      <c r="C49" s="129"/>
      <c r="D49" s="34"/>
      <c r="E49" s="129"/>
      <c r="F49" s="129"/>
      <c r="G49" s="129"/>
      <c r="H49" s="129"/>
      <c r="I49" s="129"/>
      <c r="J49" s="129"/>
      <c r="K49" s="129"/>
      <c r="L49" s="129"/>
      <c r="M49" s="133"/>
      <c r="N49" s="133"/>
    </row>
    <row r="50" spans="1:14" ht="20.25" customHeight="1" thickBot="1">
      <c r="A50" s="22" t="s">
        <v>39</v>
      </c>
      <c r="B50" s="58"/>
      <c r="C50" s="129"/>
      <c r="D50" s="34"/>
      <c r="E50" s="129"/>
      <c r="F50" s="129"/>
      <c r="G50" s="129"/>
      <c r="H50" s="129"/>
      <c r="I50" s="129"/>
      <c r="J50" s="129"/>
      <c r="K50" s="129"/>
      <c r="L50" s="129"/>
      <c r="M50" s="133"/>
      <c r="N50" s="133"/>
    </row>
    <row r="51" spans="1:14" ht="20.25" customHeight="1" thickBot="1">
      <c r="A51" s="22" t="s">
        <v>40</v>
      </c>
      <c r="B51" s="58"/>
      <c r="C51" s="129"/>
      <c r="D51" s="34"/>
      <c r="E51" s="129"/>
      <c r="F51" s="129"/>
      <c r="G51" s="129"/>
      <c r="H51" s="129"/>
      <c r="I51" s="129"/>
      <c r="J51" s="129"/>
      <c r="K51" s="129"/>
      <c r="L51" s="129"/>
      <c r="M51" s="133"/>
      <c r="N51" s="133"/>
    </row>
    <row r="52" spans="1:14" ht="20.25" customHeight="1" thickBot="1">
      <c r="A52" s="22" t="s">
        <v>41</v>
      </c>
      <c r="B52" s="151"/>
      <c r="C52" s="129"/>
      <c r="D52" s="34"/>
      <c r="E52" s="129"/>
      <c r="F52" s="129"/>
      <c r="G52" s="129"/>
      <c r="H52" s="129"/>
      <c r="I52" s="129"/>
      <c r="J52" s="129"/>
      <c r="K52" s="129"/>
      <c r="L52" s="129"/>
      <c r="M52" s="133"/>
      <c r="N52" s="133"/>
    </row>
    <row r="53" spans="1:14" ht="20.25" customHeight="1">
      <c r="A53" s="50"/>
      <c r="B53" s="152"/>
      <c r="C53" s="129"/>
      <c r="D53" s="34"/>
      <c r="E53" s="129"/>
      <c r="F53" s="129"/>
      <c r="G53" s="129"/>
      <c r="H53" s="129"/>
      <c r="I53" s="129"/>
      <c r="J53" s="129"/>
      <c r="K53" s="129"/>
      <c r="L53" s="129"/>
      <c r="M53" s="133"/>
      <c r="N53" s="133"/>
    </row>
    <row r="54" spans="1:14">
      <c r="A54" s="153"/>
      <c r="B54" s="133"/>
      <c r="C54" s="133"/>
      <c r="D54" s="129"/>
      <c r="E54" s="129"/>
      <c r="F54" s="129"/>
      <c r="G54" s="129"/>
      <c r="H54" s="129"/>
      <c r="I54" s="129"/>
      <c r="J54" s="129"/>
      <c r="K54" s="129"/>
      <c r="L54" s="129"/>
      <c r="M54" s="133"/>
      <c r="N54" s="133"/>
    </row>
    <row r="55" spans="1:14">
      <c r="A55" s="153"/>
      <c r="B55" s="133"/>
      <c r="C55" s="133"/>
      <c r="D55" s="129"/>
      <c r="E55" s="129"/>
      <c r="F55" s="129"/>
      <c r="G55" s="129"/>
      <c r="H55" s="129"/>
      <c r="I55" s="129"/>
      <c r="J55" s="129"/>
      <c r="K55" s="129"/>
      <c r="L55" s="129"/>
      <c r="M55" s="133"/>
      <c r="N55" s="133"/>
    </row>
    <row r="56" spans="1:14">
      <c r="A56" s="153"/>
      <c r="B56" s="133"/>
      <c r="C56" s="133"/>
      <c r="D56" s="129"/>
      <c r="E56" s="129"/>
      <c r="F56" s="129"/>
      <c r="G56" s="129"/>
      <c r="H56" s="129"/>
      <c r="I56" s="129"/>
      <c r="J56" s="129"/>
      <c r="K56" s="129"/>
      <c r="L56" s="129"/>
      <c r="M56" s="133"/>
      <c r="N56" s="133"/>
    </row>
    <row r="57" spans="1:14">
      <c r="A57" s="133"/>
      <c r="B57" s="133"/>
      <c r="C57" s="133"/>
      <c r="D57" s="129"/>
      <c r="E57" s="129"/>
      <c r="F57" s="129"/>
      <c r="G57" s="129"/>
      <c r="H57" s="129"/>
      <c r="I57" s="129"/>
      <c r="J57" s="129"/>
      <c r="K57" s="129"/>
      <c r="L57" s="129"/>
      <c r="M57" s="133"/>
      <c r="N57" s="133"/>
    </row>
    <row r="58" spans="1:14">
      <c r="A58" s="133"/>
      <c r="B58" s="133"/>
      <c r="C58" s="133"/>
      <c r="D58" s="129"/>
      <c r="E58" s="129"/>
      <c r="F58" s="129"/>
      <c r="G58" s="129"/>
      <c r="H58" s="129"/>
      <c r="I58" s="129"/>
      <c r="J58" s="129"/>
      <c r="K58" s="129"/>
      <c r="L58" s="129"/>
      <c r="M58" s="133"/>
      <c r="N58" s="133"/>
    </row>
    <row r="59" spans="1:14">
      <c r="A59" s="133"/>
      <c r="B59" s="133"/>
      <c r="C59" s="133"/>
      <c r="D59" s="129"/>
      <c r="E59" s="129"/>
      <c r="F59" s="129"/>
      <c r="G59" s="129"/>
      <c r="H59" s="129"/>
      <c r="I59" s="129"/>
      <c r="J59" s="129"/>
      <c r="K59" s="129"/>
      <c r="L59" s="129"/>
      <c r="M59" s="133"/>
      <c r="N59" s="133"/>
    </row>
    <row r="60" spans="1:14">
      <c r="A60" s="133"/>
      <c r="B60" s="133"/>
      <c r="C60" s="133"/>
      <c r="D60" s="129"/>
      <c r="E60" s="129"/>
      <c r="F60" s="129"/>
      <c r="G60" s="129"/>
      <c r="H60" s="129"/>
      <c r="I60" s="129"/>
      <c r="J60" s="129"/>
      <c r="K60" s="129"/>
      <c r="L60" s="129"/>
      <c r="M60" s="133"/>
      <c r="N60" s="133"/>
    </row>
    <row r="61" spans="1:14">
      <c r="A61" s="133"/>
      <c r="B61" s="133"/>
      <c r="C61" s="133"/>
      <c r="D61" s="129"/>
      <c r="E61" s="129"/>
      <c r="F61" s="129"/>
      <c r="G61" s="129"/>
      <c r="H61" s="129"/>
      <c r="I61" s="129"/>
      <c r="J61" s="129"/>
      <c r="K61" s="129"/>
      <c r="L61" s="129"/>
      <c r="M61" s="133"/>
      <c r="N61" s="133"/>
    </row>
    <row r="62" spans="1:14">
      <c r="A62" s="133"/>
      <c r="B62" s="133"/>
      <c r="C62" s="133"/>
      <c r="D62" s="129"/>
      <c r="E62" s="129"/>
      <c r="F62" s="129"/>
      <c r="G62" s="129"/>
      <c r="H62" s="129"/>
      <c r="I62" s="129"/>
      <c r="J62" s="129"/>
      <c r="K62" s="129"/>
      <c r="L62" s="129"/>
      <c r="M62" s="133"/>
      <c r="N62" s="133"/>
    </row>
    <row r="63" spans="1:14">
      <c r="A63" s="133"/>
      <c r="B63" s="133"/>
      <c r="C63" s="133"/>
      <c r="D63" s="129"/>
      <c r="E63" s="129"/>
      <c r="F63" s="129"/>
      <c r="G63" s="129"/>
      <c r="H63" s="129"/>
      <c r="I63" s="129"/>
      <c r="J63" s="129"/>
      <c r="K63" s="129"/>
      <c r="L63" s="129"/>
      <c r="M63" s="133"/>
      <c r="N63" s="133"/>
    </row>
    <row r="64" spans="1:14">
      <c r="A64" s="133"/>
      <c r="B64" s="133"/>
      <c r="C64" s="133"/>
      <c r="D64" s="129"/>
      <c r="E64" s="129"/>
      <c r="F64" s="129"/>
      <c r="G64" s="129"/>
      <c r="H64" s="129"/>
      <c r="I64" s="129"/>
      <c r="J64" s="129"/>
      <c r="K64" s="129"/>
      <c r="L64" s="129"/>
      <c r="M64" s="133"/>
      <c r="N64" s="133"/>
    </row>
    <row r="65" spans="1:14">
      <c r="A65" s="133"/>
      <c r="B65" s="133"/>
      <c r="C65" s="133"/>
      <c r="D65" s="129"/>
      <c r="E65" s="129"/>
      <c r="F65" s="129"/>
      <c r="G65" s="129"/>
      <c r="H65" s="129"/>
      <c r="I65" s="129"/>
      <c r="J65" s="129"/>
      <c r="K65" s="129"/>
      <c r="L65" s="129"/>
      <c r="M65" s="133"/>
      <c r="N65" s="133"/>
    </row>
    <row r="66" spans="1:14">
      <c r="A66" s="133"/>
      <c r="B66" s="133"/>
      <c r="C66" s="133"/>
      <c r="D66" s="129"/>
      <c r="E66" s="129"/>
      <c r="F66" s="129"/>
      <c r="G66" s="129"/>
      <c r="H66" s="129"/>
      <c r="I66" s="129"/>
      <c r="J66" s="129"/>
      <c r="K66" s="129"/>
      <c r="L66" s="129"/>
      <c r="M66" s="133"/>
      <c r="N66" s="133"/>
    </row>
    <row r="67" spans="1:14">
      <c r="A67" s="133"/>
      <c r="B67" s="133"/>
      <c r="C67" s="133"/>
      <c r="D67" s="129"/>
      <c r="E67" s="129"/>
      <c r="F67" s="129"/>
      <c r="G67" s="129"/>
      <c r="H67" s="129"/>
      <c r="I67" s="129"/>
      <c r="J67" s="129"/>
      <c r="K67" s="129"/>
      <c r="L67" s="129"/>
      <c r="M67" s="133"/>
      <c r="N67" s="133"/>
    </row>
    <row r="68" spans="1:14">
      <c r="A68" s="133"/>
      <c r="B68" s="133"/>
      <c r="C68" s="133"/>
      <c r="D68" s="129"/>
      <c r="E68" s="129"/>
      <c r="F68" s="129"/>
      <c r="G68" s="129"/>
      <c r="H68" s="129"/>
      <c r="I68" s="129"/>
      <c r="J68" s="129"/>
      <c r="K68" s="129"/>
      <c r="L68" s="129"/>
      <c r="M68" s="133"/>
      <c r="N68" s="133"/>
    </row>
    <row r="69" spans="1:14">
      <c r="A69" s="133"/>
      <c r="B69" s="133"/>
      <c r="C69" s="133"/>
      <c r="D69" s="129"/>
      <c r="E69" s="129"/>
      <c r="F69" s="129"/>
      <c r="G69" s="129"/>
      <c r="H69" s="129"/>
      <c r="I69" s="129"/>
      <c r="J69" s="129"/>
      <c r="K69" s="129"/>
      <c r="L69" s="129"/>
      <c r="M69" s="133"/>
      <c r="N69" s="133"/>
    </row>
    <row r="70" spans="1:14">
      <c r="A70" s="133"/>
      <c r="B70" s="133"/>
      <c r="C70" s="133"/>
      <c r="D70" s="129"/>
      <c r="E70" s="129"/>
      <c r="F70" s="129"/>
      <c r="G70" s="129"/>
      <c r="H70" s="129"/>
      <c r="I70" s="129"/>
      <c r="J70" s="129"/>
      <c r="K70" s="129"/>
      <c r="L70" s="129"/>
      <c r="M70" s="133"/>
      <c r="N70" s="133"/>
    </row>
    <row r="71" spans="1:14">
      <c r="A71" s="133"/>
      <c r="B71" s="133"/>
      <c r="C71" s="133"/>
      <c r="D71" s="129"/>
      <c r="E71" s="129"/>
      <c r="F71" s="129"/>
      <c r="G71" s="129"/>
      <c r="H71" s="129"/>
      <c r="I71" s="129"/>
      <c r="J71" s="129"/>
      <c r="K71" s="129"/>
      <c r="L71" s="129"/>
      <c r="M71" s="133"/>
      <c r="N71" s="133"/>
    </row>
    <row r="72" spans="1:14">
      <c r="A72" s="133"/>
      <c r="B72" s="133"/>
      <c r="C72" s="133"/>
      <c r="D72" s="129"/>
      <c r="E72" s="129"/>
      <c r="F72" s="129"/>
      <c r="G72" s="129"/>
      <c r="H72" s="129"/>
      <c r="I72" s="129"/>
      <c r="J72" s="129"/>
      <c r="K72" s="129"/>
      <c r="L72" s="129"/>
      <c r="M72" s="133"/>
      <c r="N72" s="133"/>
    </row>
    <row r="73" spans="1:14">
      <c r="A73" s="133"/>
      <c r="B73" s="133"/>
      <c r="C73" s="133"/>
      <c r="D73" s="129"/>
      <c r="E73" s="129"/>
      <c r="F73" s="129"/>
      <c r="G73" s="129"/>
      <c r="H73" s="129"/>
      <c r="I73" s="129"/>
      <c r="J73" s="129"/>
      <c r="K73" s="129"/>
      <c r="L73" s="129"/>
      <c r="M73" s="133"/>
      <c r="N73" s="133"/>
    </row>
    <row r="74" spans="1:14">
      <c r="A74" s="133"/>
      <c r="B74" s="133"/>
      <c r="C74" s="133"/>
      <c r="D74" s="129"/>
      <c r="E74" s="129"/>
      <c r="F74" s="129"/>
      <c r="G74" s="129"/>
      <c r="H74" s="129"/>
      <c r="I74" s="129"/>
      <c r="J74" s="129"/>
      <c r="K74" s="129"/>
      <c r="L74" s="129"/>
      <c r="M74" s="133"/>
      <c r="N74" s="133"/>
    </row>
    <row r="75" spans="1:14">
      <c r="A75" s="133"/>
      <c r="B75" s="133"/>
      <c r="C75" s="133"/>
      <c r="D75" s="129"/>
      <c r="E75" s="129"/>
      <c r="F75" s="129"/>
      <c r="G75" s="129"/>
      <c r="H75" s="129"/>
      <c r="I75" s="129"/>
      <c r="J75" s="129"/>
      <c r="K75" s="129"/>
      <c r="L75" s="129"/>
      <c r="M75" s="133"/>
      <c r="N75" s="133"/>
    </row>
    <row r="76" spans="1:14">
      <c r="A76" s="133"/>
      <c r="B76" s="133"/>
      <c r="C76" s="133"/>
      <c r="D76" s="129"/>
      <c r="E76" s="129"/>
      <c r="F76" s="129"/>
      <c r="G76" s="129"/>
      <c r="H76" s="129"/>
      <c r="I76" s="129"/>
      <c r="J76" s="129"/>
      <c r="K76" s="129"/>
      <c r="L76" s="129"/>
      <c r="M76" s="133"/>
      <c r="N76" s="133"/>
    </row>
    <row r="77" spans="1:14">
      <c r="A77" s="133"/>
      <c r="B77" s="133"/>
      <c r="C77" s="133"/>
      <c r="D77" s="129"/>
      <c r="E77" s="129"/>
      <c r="F77" s="129"/>
      <c r="G77" s="129"/>
      <c r="H77" s="129"/>
      <c r="I77" s="129"/>
      <c r="J77" s="129"/>
      <c r="K77" s="129"/>
      <c r="L77" s="129"/>
      <c r="M77" s="133"/>
      <c r="N77" s="133"/>
    </row>
    <row r="78" spans="1:14">
      <c r="A78" s="133"/>
      <c r="B78" s="133"/>
      <c r="C78" s="133"/>
      <c r="D78" s="129"/>
      <c r="E78" s="129"/>
      <c r="F78" s="129"/>
      <c r="G78" s="129"/>
      <c r="H78" s="129"/>
      <c r="I78" s="129"/>
      <c r="J78" s="129"/>
      <c r="K78" s="129"/>
      <c r="L78" s="129"/>
      <c r="M78" s="133"/>
      <c r="N78" s="133"/>
    </row>
    <row r="79" spans="1:14">
      <c r="A79" s="133"/>
      <c r="B79" s="133"/>
      <c r="C79" s="133"/>
      <c r="D79" s="129"/>
      <c r="E79" s="129"/>
      <c r="F79" s="129"/>
      <c r="G79" s="129"/>
      <c r="H79" s="129"/>
      <c r="I79" s="129"/>
      <c r="J79" s="129"/>
      <c r="K79" s="129"/>
      <c r="L79" s="129"/>
      <c r="M79" s="133"/>
      <c r="N79" s="133"/>
    </row>
    <row r="80" spans="1:14">
      <c r="A80" s="133"/>
      <c r="B80" s="133"/>
      <c r="C80" s="133"/>
      <c r="D80" s="129"/>
      <c r="E80" s="129"/>
      <c r="F80" s="129"/>
      <c r="G80" s="129"/>
      <c r="H80" s="129"/>
      <c r="I80" s="129"/>
      <c r="J80" s="129"/>
      <c r="K80" s="129"/>
      <c r="L80" s="129"/>
      <c r="M80" s="133"/>
      <c r="N80" s="133"/>
    </row>
    <row r="81" spans="1:14">
      <c r="A81" s="133"/>
      <c r="B81" s="133"/>
      <c r="C81" s="133"/>
      <c r="D81" s="129"/>
      <c r="E81" s="129"/>
      <c r="F81" s="129"/>
      <c r="G81" s="129"/>
      <c r="H81" s="129"/>
      <c r="I81" s="129"/>
      <c r="J81" s="129"/>
      <c r="K81" s="129"/>
      <c r="L81" s="129"/>
      <c r="M81" s="133"/>
      <c r="N81" s="133"/>
    </row>
    <row r="82" spans="1:14">
      <c r="A82" s="133"/>
      <c r="B82" s="133"/>
      <c r="C82" s="133"/>
      <c r="D82" s="129"/>
      <c r="E82" s="129"/>
      <c r="F82" s="129"/>
      <c r="G82" s="129"/>
      <c r="H82" s="129"/>
      <c r="I82" s="129"/>
      <c r="J82" s="129"/>
      <c r="K82" s="129"/>
      <c r="L82" s="129"/>
      <c r="M82" s="133"/>
      <c r="N82" s="133"/>
    </row>
    <row r="83" spans="1:14">
      <c r="A83" s="133"/>
      <c r="B83" s="133"/>
      <c r="C83" s="133"/>
      <c r="D83" s="129"/>
      <c r="E83" s="129"/>
      <c r="F83" s="129"/>
      <c r="G83" s="129"/>
      <c r="H83" s="129"/>
      <c r="I83" s="129"/>
      <c r="J83" s="129"/>
      <c r="K83" s="129"/>
      <c r="L83" s="129"/>
      <c r="M83" s="133"/>
      <c r="N83" s="133"/>
    </row>
    <row r="84" spans="1:14">
      <c r="A84" s="133"/>
      <c r="B84" s="133"/>
      <c r="C84" s="133"/>
      <c r="D84" s="129"/>
      <c r="E84" s="129"/>
      <c r="F84" s="129"/>
      <c r="G84" s="129"/>
      <c r="H84" s="129"/>
      <c r="I84" s="129"/>
      <c r="J84" s="129"/>
      <c r="K84" s="129"/>
      <c r="L84" s="129"/>
      <c r="M84" s="133"/>
      <c r="N84" s="133"/>
    </row>
    <row r="85" spans="1:14">
      <c r="A85" s="133"/>
      <c r="B85" s="133"/>
      <c r="C85" s="133"/>
      <c r="D85" s="129"/>
      <c r="E85" s="129"/>
      <c r="F85" s="129"/>
      <c r="G85" s="129"/>
      <c r="H85" s="129"/>
      <c r="I85" s="129"/>
      <c r="J85" s="129"/>
      <c r="K85" s="129"/>
      <c r="L85" s="129"/>
      <c r="M85" s="133"/>
      <c r="N85" s="133"/>
    </row>
    <row r="86" spans="1:14">
      <c r="A86" s="133"/>
      <c r="B86" s="133"/>
      <c r="C86" s="133"/>
      <c r="D86" s="129"/>
      <c r="E86" s="129"/>
      <c r="F86" s="129"/>
      <c r="G86" s="129"/>
      <c r="H86" s="129"/>
      <c r="I86" s="129"/>
      <c r="J86" s="129"/>
      <c r="K86" s="129"/>
      <c r="L86" s="129"/>
      <c r="M86" s="133"/>
      <c r="N86" s="133"/>
    </row>
    <row r="87" spans="1:14">
      <c r="A87" s="133"/>
      <c r="B87" s="133"/>
      <c r="C87" s="133"/>
      <c r="D87" s="129"/>
      <c r="E87" s="129"/>
      <c r="F87" s="129"/>
      <c r="G87" s="129"/>
      <c r="H87" s="129"/>
      <c r="I87" s="129"/>
      <c r="J87" s="129"/>
      <c r="K87" s="129"/>
      <c r="L87" s="129"/>
      <c r="M87" s="133"/>
      <c r="N87" s="133"/>
    </row>
    <row r="88" spans="1:14">
      <c r="A88" s="133"/>
      <c r="B88" s="133"/>
      <c r="C88" s="133"/>
      <c r="D88" s="129"/>
      <c r="E88" s="129"/>
      <c r="F88" s="129"/>
      <c r="G88" s="129"/>
      <c r="H88" s="129"/>
      <c r="I88" s="129"/>
      <c r="J88" s="129"/>
      <c r="K88" s="129"/>
      <c r="L88" s="129"/>
      <c r="M88" s="133"/>
      <c r="N88" s="133"/>
    </row>
    <row r="89" spans="1:14">
      <c r="A89" s="133"/>
      <c r="B89" s="133"/>
      <c r="C89" s="133"/>
      <c r="D89" s="129"/>
      <c r="E89" s="129"/>
      <c r="F89" s="129"/>
      <c r="G89" s="129"/>
      <c r="H89" s="129"/>
      <c r="I89" s="129"/>
      <c r="J89" s="129"/>
      <c r="K89" s="129"/>
      <c r="L89" s="129"/>
      <c r="M89" s="133"/>
      <c r="N89" s="133"/>
    </row>
    <row r="90" spans="1:14">
      <c r="A90" s="133"/>
      <c r="B90" s="133"/>
      <c r="C90" s="133"/>
      <c r="D90" s="129"/>
      <c r="E90" s="129"/>
      <c r="F90" s="129"/>
      <c r="G90" s="129"/>
      <c r="H90" s="129"/>
      <c r="I90" s="129"/>
      <c r="J90" s="129"/>
      <c r="K90" s="129"/>
      <c r="L90" s="129"/>
      <c r="M90" s="133"/>
      <c r="N90" s="133"/>
    </row>
    <row r="91" spans="1:14">
      <c r="A91" s="133"/>
      <c r="B91" s="133"/>
      <c r="C91" s="133"/>
      <c r="D91" s="129"/>
      <c r="E91" s="129"/>
      <c r="F91" s="129"/>
      <c r="G91" s="129"/>
      <c r="H91" s="129"/>
      <c r="I91" s="129"/>
      <c r="J91" s="129"/>
      <c r="K91" s="129"/>
      <c r="L91" s="129"/>
      <c r="M91" s="133"/>
      <c r="N91" s="133"/>
    </row>
    <row r="92" spans="1:14">
      <c r="A92" s="133"/>
      <c r="B92" s="133"/>
      <c r="C92" s="133"/>
      <c r="D92" s="129"/>
      <c r="E92" s="129"/>
      <c r="F92" s="129"/>
      <c r="G92" s="129"/>
      <c r="H92" s="129"/>
      <c r="I92" s="129"/>
      <c r="J92" s="129"/>
      <c r="K92" s="129"/>
      <c r="L92" s="129"/>
      <c r="M92" s="133"/>
      <c r="N92" s="133"/>
    </row>
    <row r="93" spans="1:14">
      <c r="A93" s="133"/>
      <c r="B93" s="133"/>
      <c r="C93" s="133"/>
      <c r="D93" s="129"/>
      <c r="E93" s="129"/>
      <c r="F93" s="129"/>
      <c r="G93" s="129"/>
      <c r="H93" s="129"/>
      <c r="I93" s="129"/>
      <c r="J93" s="129"/>
      <c r="K93" s="129"/>
      <c r="L93" s="129"/>
      <c r="M93" s="133"/>
      <c r="N93" s="133"/>
    </row>
    <row r="94" spans="1:14">
      <c r="A94" s="133"/>
      <c r="B94" s="133"/>
      <c r="C94" s="133"/>
      <c r="D94" s="129"/>
      <c r="E94" s="129"/>
      <c r="F94" s="129"/>
      <c r="G94" s="129"/>
      <c r="H94" s="129"/>
      <c r="I94" s="129"/>
      <c r="J94" s="129"/>
      <c r="K94" s="129"/>
      <c r="L94" s="129"/>
      <c r="M94" s="133"/>
      <c r="N94" s="133"/>
    </row>
    <row r="95" spans="1:14">
      <c r="A95" s="133"/>
      <c r="B95" s="133"/>
      <c r="C95" s="133"/>
      <c r="D95" s="129"/>
      <c r="E95" s="129"/>
      <c r="F95" s="129"/>
      <c r="G95" s="129"/>
      <c r="H95" s="129"/>
      <c r="I95" s="129"/>
      <c r="J95" s="129"/>
      <c r="K95" s="129"/>
      <c r="L95" s="129"/>
      <c r="M95" s="133"/>
      <c r="N95" s="133"/>
    </row>
    <row r="96" spans="1:14">
      <c r="A96" s="141"/>
      <c r="B96" s="141"/>
      <c r="C96" s="141"/>
      <c r="D96" s="154"/>
      <c r="E96" s="129"/>
      <c r="F96" s="129"/>
      <c r="G96" s="129"/>
      <c r="H96" s="129"/>
      <c r="I96" s="129"/>
      <c r="J96" s="129"/>
      <c r="K96" s="129"/>
      <c r="L96" s="129"/>
      <c r="M96" s="133"/>
      <c r="N96" s="133"/>
    </row>
  </sheetData>
  <sheetProtection algorithmName="SHA-512" hashValue="2Bic9qvoqO13Jx3rM2qTKzXLuiR65q6Z0mhIat9z6ZUUW4Nb66dQb4Vfljxbvvv+h4iMm1aDJR9XcafTY9tCNw==" saltValue="FRbbTQsbxvDXc57jtbKKjg==" spinCount="100000" sheet="1" formatCells="0"/>
  <dataConsolidate/>
  <mergeCells count="23">
    <mergeCell ref="A44:B44"/>
    <mergeCell ref="B11:C11"/>
    <mergeCell ref="B10:C10"/>
    <mergeCell ref="B17:C17"/>
    <mergeCell ref="B18:C18"/>
    <mergeCell ref="B19:C19"/>
    <mergeCell ref="B20:C20"/>
    <mergeCell ref="B25:C25"/>
    <mergeCell ref="B27:C27"/>
    <mergeCell ref="B28:C28"/>
    <mergeCell ref="B29:C29"/>
    <mergeCell ref="B30:C30"/>
    <mergeCell ref="B26:C26"/>
    <mergeCell ref="B12:C12"/>
    <mergeCell ref="A23:A24"/>
    <mergeCell ref="B2:C2"/>
    <mergeCell ref="B13:C13"/>
    <mergeCell ref="B14:C14"/>
    <mergeCell ref="B1:C1"/>
    <mergeCell ref="B4:C4"/>
    <mergeCell ref="B7:C7"/>
    <mergeCell ref="B5:C5"/>
    <mergeCell ref="B6:C6"/>
  </mergeCells>
  <pageMargins left="0.23622047244094491" right="0.23622047244094491" top="0.74803149606299213" bottom="0.74803149606299213" header="0.31496062992125984" footer="0.31496062992125984"/>
  <pageSetup paperSize="9" scale="74" fitToHeight="0" orientation="portrait" r:id="rId1"/>
  <headerFooter>
    <oddFooter>&amp;L&amp;"Trebuchet MS,Kursiv"&amp;10&amp;D&amp;C&amp;"Trebuchet MS,Kursiv"&amp;10&amp;P/&amp;N&amp;"Trebuchet MS,Standard"&amp;11
&amp;R&amp;"Trebuchet MS,Kursiv"&amp;10&amp;A</oddFooter>
  </headerFooter>
  <rowBreaks count="1" manualBreakCount="1">
    <brk id="33" max="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Liste!$D$3:$D$5</xm:f>
          </x14:formula1>
          <xm:sqref>B35 B45</xm:sqref>
        </x14:dataValidation>
        <x14:dataValidation type="list" allowBlank="1" showInputMessage="1" showErrorMessage="1" xr:uid="{00000000-0002-0000-0100-000001000000}">
          <x14:formula1>
            <xm:f>Liste!$B$14:$B$16</xm:f>
          </x14:formula1>
          <xm:sqref>B8</xm:sqref>
        </x14:dataValidation>
        <x14:dataValidation type="list" allowBlank="1" showInputMessage="1" showErrorMessage="1" xr:uid="{00000000-0002-0000-0100-000002000000}">
          <x14:formula1>
            <xm:f>Liste!$B$3:$B$9</xm:f>
          </x14:formula1>
          <xm:sqref>B9 C52</xm:sqref>
        </x14:dataValidation>
        <x14:dataValidation type="list" allowBlank="1" showInputMessage="1" showErrorMessage="1" xr:uid="{00000000-0002-0000-0100-000003000000}">
          <x14:formula1>
            <xm:f>Liste!$N$3:$N$16</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4"/>
  <sheetViews>
    <sheetView tabSelected="1" view="pageBreakPreview" zoomScale="115" zoomScaleNormal="100" zoomScaleSheetLayoutView="115" workbookViewId="0">
      <selection activeCell="A8" sqref="A8"/>
    </sheetView>
  </sheetViews>
  <sheetFormatPr defaultColWidth="11" defaultRowHeight="16.5"/>
  <cols>
    <col min="1" max="1" width="79.625" customWidth="1"/>
    <col min="2" max="2" width="15.125" bestFit="1" customWidth="1"/>
    <col min="3" max="3" width="16.75" bestFit="1" customWidth="1"/>
  </cols>
  <sheetData>
    <row r="1" spans="1:3" ht="60" customHeight="1">
      <c r="A1" s="37" t="s">
        <v>43</v>
      </c>
      <c r="B1" s="161"/>
      <c r="C1" s="161"/>
    </row>
    <row r="2" spans="1:3">
      <c r="A2" s="162"/>
      <c r="B2" s="162"/>
      <c r="C2" s="163"/>
    </row>
    <row r="3" spans="1:3" ht="54.95" customHeight="1">
      <c r="A3" s="167" t="s">
        <v>44</v>
      </c>
      <c r="B3" s="165"/>
      <c r="C3" s="164">
        <v>0</v>
      </c>
    </row>
    <row r="4" spans="1:3" ht="35.1" customHeight="1">
      <c r="A4" s="167" t="s">
        <v>45</v>
      </c>
      <c r="B4" s="165"/>
      <c r="C4" s="164">
        <v>0</v>
      </c>
    </row>
    <row r="5" spans="1:3" ht="35.1" customHeight="1">
      <c r="A5" s="167" t="s">
        <v>46</v>
      </c>
      <c r="B5" s="166" t="s">
        <v>47</v>
      </c>
      <c r="C5" s="164">
        <v>0</v>
      </c>
    </row>
    <row r="6" spans="1:3" ht="35.1" customHeight="1">
      <c r="A6" s="167"/>
      <c r="B6" s="166" t="s">
        <v>48</v>
      </c>
      <c r="C6" s="164"/>
    </row>
    <row r="7" spans="1:3" ht="35.1" customHeight="1">
      <c r="A7" s="167" t="s">
        <v>49</v>
      </c>
      <c r="B7" s="166" t="s">
        <v>47</v>
      </c>
      <c r="C7" s="164">
        <v>0</v>
      </c>
    </row>
    <row r="8" spans="1:3" ht="35.1" customHeight="1">
      <c r="A8" s="167"/>
      <c r="B8" s="166" t="s">
        <v>48</v>
      </c>
      <c r="C8" s="164">
        <v>0</v>
      </c>
    </row>
    <row r="9" spans="1:3" ht="35.1" customHeight="1">
      <c r="A9" s="167" t="s">
        <v>50</v>
      </c>
      <c r="B9" s="166"/>
      <c r="C9" s="164">
        <v>0</v>
      </c>
    </row>
    <row r="10" spans="1:3" ht="35.1" customHeight="1">
      <c r="A10" s="167" t="s">
        <v>51</v>
      </c>
      <c r="B10" s="166"/>
      <c r="C10" s="164">
        <v>0</v>
      </c>
    </row>
    <row r="11" spans="1:3" ht="35.1" customHeight="1">
      <c r="A11" s="167" t="s">
        <v>52</v>
      </c>
      <c r="B11" s="166"/>
      <c r="C11" s="164">
        <v>0</v>
      </c>
    </row>
    <row r="12" spans="1:3" ht="35.1" customHeight="1">
      <c r="A12" s="167" t="s">
        <v>53</v>
      </c>
      <c r="B12" s="166"/>
      <c r="C12" s="164"/>
    </row>
    <row r="13" spans="1:3" ht="35.1" customHeight="1">
      <c r="A13" s="167" t="s">
        <v>54</v>
      </c>
      <c r="B13" s="166"/>
      <c r="C13" s="164">
        <v>0</v>
      </c>
    </row>
    <row r="14" spans="1:3" ht="35.1" customHeight="1">
      <c r="A14" s="167" t="s">
        <v>55</v>
      </c>
      <c r="B14" s="166"/>
      <c r="C14" s="164">
        <v>0</v>
      </c>
    </row>
  </sheetData>
  <sheetProtection algorithmName="SHA-512" hashValue="lTckIzlhMqJCNO7KEgWR+fN14tLeNhvR40iYjBeL6TySrW0GihA1ti5vcT7aIR0LB3FlSwzcCS+zRr/xfb1bDQ==" saltValue="3v6/YOrWkwH7UvNpaBT1VQ==" spinCount="100000" sheet="1" objects="1" scenarios="1"/>
  <dataValidations count="1">
    <dataValidation type="whole" allowBlank="1" showInputMessage="1" showErrorMessage="1" sqref="C3:C14" xr:uid="{00000000-0002-0000-0200-000000000000}">
      <formula1>0</formula1>
      <formula2>100000</formula2>
    </dataValidation>
  </dataValidations>
  <pageMargins left="0.70866141732283472" right="0.70866141732283472" top="0.78740157480314965" bottom="0.78740157480314965"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8"/>
  <sheetViews>
    <sheetView view="pageBreakPreview" zoomScale="85" zoomScaleNormal="85" zoomScaleSheetLayoutView="85" workbookViewId="0">
      <selection activeCell="G18" sqref="G18"/>
    </sheetView>
  </sheetViews>
  <sheetFormatPr defaultColWidth="11" defaultRowHeight="16.5"/>
  <cols>
    <col min="1" max="1" width="13.125" customWidth="1"/>
    <col min="2" max="2" width="17.625" customWidth="1"/>
    <col min="3" max="3" width="18.375" customWidth="1"/>
    <col min="4" max="4" width="14.375" customWidth="1"/>
    <col min="5" max="5" width="14.75" customWidth="1"/>
    <col min="6" max="6" width="15.875" customWidth="1"/>
    <col min="7" max="7" width="18.5" customWidth="1"/>
    <col min="8" max="8" width="18.875" customWidth="1"/>
    <col min="9" max="9" width="14.625" customWidth="1"/>
    <col min="10" max="10" width="17.75" customWidth="1"/>
    <col min="11" max="11" width="21.75" hidden="1" customWidth="1"/>
  </cols>
  <sheetData>
    <row r="1" spans="1:12" s="40" customFormat="1" ht="54.75" customHeight="1">
      <c r="A1" s="227" t="s">
        <v>56</v>
      </c>
      <c r="B1" s="228"/>
      <c r="C1" s="228"/>
      <c r="D1" s="228"/>
      <c r="E1" s="228"/>
      <c r="F1" s="228"/>
      <c r="G1" s="228"/>
      <c r="H1" s="228"/>
      <c r="I1" s="228"/>
      <c r="J1" s="228"/>
      <c r="K1" s="62"/>
      <c r="L1" s="62"/>
    </row>
    <row r="2" spans="1:12" s="40" customFormat="1" ht="4.5" customHeight="1">
      <c r="A2" s="113"/>
      <c r="B2" s="113"/>
      <c r="C2" s="113"/>
      <c r="D2" s="113"/>
      <c r="E2" s="113"/>
      <c r="F2" s="113"/>
      <c r="G2" s="113"/>
      <c r="K2" s="62"/>
      <c r="L2" s="62"/>
    </row>
    <row r="3" spans="1:12" ht="29.25" customHeight="1">
      <c r="A3" s="229" t="s">
        <v>8</v>
      </c>
      <c r="B3" s="229"/>
      <c r="C3" s="230">
        <f>Finanzierungsplan!B4</f>
        <v>0</v>
      </c>
      <c r="D3" s="230"/>
      <c r="E3" s="230"/>
      <c r="F3" s="230"/>
      <c r="G3" s="230"/>
      <c r="H3" s="230"/>
      <c r="I3" s="230"/>
      <c r="J3" s="230"/>
    </row>
    <row r="4" spans="1:12" ht="5.25" customHeight="1">
      <c r="B4" s="121"/>
      <c r="C4" s="169"/>
      <c r="D4" s="169"/>
      <c r="E4" s="169"/>
      <c r="F4" s="169"/>
      <c r="G4" s="169"/>
      <c r="H4" s="169"/>
      <c r="I4" s="169"/>
      <c r="J4" s="169"/>
    </row>
    <row r="5" spans="1:12" ht="28.5" customHeight="1">
      <c r="A5" s="6" t="s">
        <v>57</v>
      </c>
      <c r="B5" s="6"/>
      <c r="C5" s="230">
        <f>Deckblatt!B9</f>
        <v>0</v>
      </c>
      <c r="D5" s="230"/>
      <c r="E5" s="230"/>
      <c r="F5" s="230"/>
      <c r="G5" s="230"/>
      <c r="H5" s="230"/>
      <c r="I5" s="230"/>
      <c r="J5" s="230"/>
    </row>
    <row r="6" spans="1:12" ht="31.5" customHeight="1"/>
    <row r="7" spans="1:12" ht="33.75" customHeight="1">
      <c r="A7" s="234" t="s">
        <v>58</v>
      </c>
      <c r="B7" s="235"/>
      <c r="C7" s="235"/>
      <c r="D7" s="235"/>
      <c r="E7" s="235"/>
    </row>
    <row r="8" spans="1:12" ht="21" customHeight="1">
      <c r="A8" s="158" t="s">
        <v>59</v>
      </c>
      <c r="B8" s="159"/>
      <c r="C8" s="171"/>
      <c r="D8" s="174" t="s">
        <v>60</v>
      </c>
      <c r="E8" s="175" t="s">
        <v>61</v>
      </c>
    </row>
    <row r="9" spans="1:12">
      <c r="A9" s="117" t="s">
        <v>62</v>
      </c>
      <c r="B9" s="118"/>
      <c r="C9" s="172"/>
      <c r="D9" s="176">
        <f>H30</f>
        <v>0</v>
      </c>
      <c r="E9" s="179" t="e">
        <f>D9/$D$13</f>
        <v>#DIV/0!</v>
      </c>
    </row>
    <row r="10" spans="1:12">
      <c r="A10" s="158" t="s">
        <v>63</v>
      </c>
      <c r="B10" s="159"/>
      <c r="C10" s="171"/>
      <c r="D10" s="176">
        <f>I31</f>
        <v>0</v>
      </c>
      <c r="E10" s="179" t="e">
        <f>D10/$D$13</f>
        <v>#DIV/0!</v>
      </c>
    </row>
    <row r="11" spans="1:12" ht="17.25">
      <c r="A11" s="117" t="s">
        <v>64</v>
      </c>
      <c r="B11" s="118"/>
      <c r="C11" s="172"/>
      <c r="D11" s="176">
        <f>I45</f>
        <v>0</v>
      </c>
      <c r="E11" s="179" t="e">
        <f>D11/$D$13</f>
        <v>#DIV/0!</v>
      </c>
      <c r="K11" s="63"/>
    </row>
    <row r="12" spans="1:12" ht="15" customHeight="1">
      <c r="A12" s="158" t="s">
        <v>65</v>
      </c>
      <c r="B12" s="159"/>
      <c r="C12" s="173"/>
      <c r="D12" s="176">
        <f>J58</f>
        <v>0</v>
      </c>
      <c r="E12" s="179" t="e">
        <f>D12/$D$13</f>
        <v>#DIV/0!</v>
      </c>
      <c r="K12" s="64"/>
    </row>
    <row r="13" spans="1:12" ht="37.5" customHeight="1">
      <c r="A13" s="224" t="s">
        <v>66</v>
      </c>
      <c r="B13" s="225"/>
      <c r="C13" s="119"/>
      <c r="D13" s="177">
        <f>D9+D10+D11+D12</f>
        <v>0</v>
      </c>
      <c r="E13" s="178"/>
    </row>
    <row r="14" spans="1:12" ht="26.25" customHeight="1">
      <c r="A14" s="65"/>
      <c r="B14" s="66"/>
      <c r="C14" s="66"/>
      <c r="D14" s="67"/>
    </row>
    <row r="15" spans="1:12" ht="21" customHeight="1">
      <c r="G15" s="64"/>
    </row>
    <row r="16" spans="1:12" s="40" customFormat="1" ht="29.25" customHeight="1">
      <c r="A16" s="226" t="s">
        <v>67</v>
      </c>
      <c r="B16" s="226"/>
      <c r="C16" s="226"/>
      <c r="D16" s="180"/>
      <c r="E16" s="180"/>
      <c r="F16" s="180"/>
      <c r="G16" s="180"/>
      <c r="H16" s="180"/>
      <c r="I16" s="180"/>
      <c r="J16"/>
      <c r="K16" s="68"/>
    </row>
    <row r="17" spans="1:11" ht="63.75" customHeight="1">
      <c r="A17" s="69" t="s">
        <v>68</v>
      </c>
      <c r="B17" s="69" t="s">
        <v>69</v>
      </c>
      <c r="C17" s="69" t="s">
        <v>70</v>
      </c>
      <c r="D17" s="69" t="s">
        <v>71</v>
      </c>
      <c r="E17" s="69" t="s">
        <v>72</v>
      </c>
      <c r="F17" s="69" t="s">
        <v>73</v>
      </c>
      <c r="G17" s="69" t="s">
        <v>74</v>
      </c>
      <c r="H17" s="69" t="s">
        <v>75</v>
      </c>
      <c r="I17" s="111" t="s">
        <v>63</v>
      </c>
      <c r="J17" s="69"/>
    </row>
    <row r="18" spans="1:11" ht="17.100000000000001" customHeight="1">
      <c r="A18" s="70"/>
      <c r="B18" s="71"/>
      <c r="C18" s="72"/>
      <c r="D18" s="73">
        <v>30</v>
      </c>
      <c r="E18" s="73" t="s">
        <v>76</v>
      </c>
      <c r="F18" s="120"/>
      <c r="G18" s="74"/>
      <c r="H18" s="123">
        <f>PersonalkostenFP1[[#This Row],[Stundensatz]]*PersonalkostenFP1[[#This Row],[Gesamtanzahl Stunden im Projekt]]</f>
        <v>0</v>
      </c>
      <c r="I18" s="124">
        <f>H18*$K$19</f>
        <v>0</v>
      </c>
      <c r="K18" s="69" t="s">
        <v>77</v>
      </c>
    </row>
    <row r="19" spans="1:11" ht="17.100000000000001" customHeight="1">
      <c r="A19" s="70"/>
      <c r="B19" s="71"/>
      <c r="C19" s="72"/>
      <c r="D19" s="73"/>
      <c r="E19" s="73" t="s">
        <v>76</v>
      </c>
      <c r="F19" s="120"/>
      <c r="G19" s="74"/>
      <c r="H19" s="123">
        <f>PersonalkostenFP1[[#This Row],[Stundensatz]]*PersonalkostenFP1[[#This Row],[Gesamtanzahl Stunden im Projekt]]</f>
        <v>0</v>
      </c>
      <c r="I19" s="124">
        <f t="shared" ref="I18:I29" si="0">H19*$K$19</f>
        <v>0</v>
      </c>
      <c r="K19" s="168">
        <v>0.25</v>
      </c>
    </row>
    <row r="20" spans="1:11" ht="17.100000000000001" customHeight="1">
      <c r="A20" s="70"/>
      <c r="B20" s="71"/>
      <c r="C20" s="72"/>
      <c r="D20" s="73"/>
      <c r="E20" s="73" t="s">
        <v>76</v>
      </c>
      <c r="F20" s="120"/>
      <c r="G20" s="74"/>
      <c r="H20" s="123">
        <f>PersonalkostenFP1[[#This Row],[Stundensatz]]*PersonalkostenFP1[[#This Row],[Gesamtanzahl Stunden im Projekt]]</f>
        <v>0</v>
      </c>
      <c r="I20" s="124">
        <f t="shared" si="0"/>
        <v>0</v>
      </c>
    </row>
    <row r="21" spans="1:11" ht="17.100000000000001" customHeight="1">
      <c r="A21" s="70"/>
      <c r="B21" s="75"/>
      <c r="C21" s="72"/>
      <c r="D21" s="73"/>
      <c r="E21" s="73" t="s">
        <v>76</v>
      </c>
      <c r="F21" s="120"/>
      <c r="G21" s="74"/>
      <c r="H21" s="123">
        <f>PersonalkostenFP1[[#This Row],[Stundensatz]]*PersonalkostenFP1[[#This Row],[Gesamtanzahl Stunden im Projekt]]</f>
        <v>0</v>
      </c>
      <c r="I21" s="124">
        <f t="shared" si="0"/>
        <v>0</v>
      </c>
    </row>
    <row r="22" spans="1:11" ht="17.100000000000001" customHeight="1">
      <c r="A22" s="70"/>
      <c r="B22" s="75"/>
      <c r="C22" s="72"/>
      <c r="D22" s="73"/>
      <c r="E22" s="73" t="s">
        <v>76</v>
      </c>
      <c r="F22" s="120"/>
      <c r="G22" s="74"/>
      <c r="H22" s="123">
        <f>PersonalkostenFP1[[#This Row],[Stundensatz]]*PersonalkostenFP1[[#This Row],[Gesamtanzahl Stunden im Projekt]]</f>
        <v>0</v>
      </c>
      <c r="I22" s="124">
        <f t="shared" si="0"/>
        <v>0</v>
      </c>
    </row>
    <row r="23" spans="1:11" ht="17.100000000000001" customHeight="1">
      <c r="A23" s="70"/>
      <c r="B23" s="75"/>
      <c r="C23" s="72"/>
      <c r="D23" s="73"/>
      <c r="E23" s="73" t="s">
        <v>76</v>
      </c>
      <c r="F23" s="120"/>
      <c r="G23" s="74"/>
      <c r="H23" s="123">
        <f>PersonalkostenFP1[[#This Row],[Stundensatz]]*PersonalkostenFP1[[#This Row],[Gesamtanzahl Stunden im Projekt]]</f>
        <v>0</v>
      </c>
      <c r="I23" s="124">
        <f t="shared" si="0"/>
        <v>0</v>
      </c>
    </row>
    <row r="24" spans="1:11" ht="17.100000000000001" customHeight="1">
      <c r="A24" s="70"/>
      <c r="B24" s="75"/>
      <c r="C24" s="72"/>
      <c r="D24" s="73"/>
      <c r="E24" s="73" t="s">
        <v>76</v>
      </c>
      <c r="F24" s="120"/>
      <c r="G24" s="74"/>
      <c r="H24" s="123">
        <f>PersonalkostenFP1[[#This Row],[Stundensatz]]*PersonalkostenFP1[[#This Row],[Gesamtanzahl Stunden im Projekt]]</f>
        <v>0</v>
      </c>
      <c r="I24" s="124">
        <f t="shared" si="0"/>
        <v>0</v>
      </c>
    </row>
    <row r="25" spans="1:11" ht="17.100000000000001" customHeight="1">
      <c r="A25" s="70"/>
      <c r="B25" s="75"/>
      <c r="C25" s="72"/>
      <c r="D25" s="73"/>
      <c r="E25" s="73" t="s">
        <v>76</v>
      </c>
      <c r="F25" s="120"/>
      <c r="G25" s="74"/>
      <c r="H25" s="123">
        <f>PersonalkostenFP1[[#This Row],[Stundensatz]]*PersonalkostenFP1[[#This Row],[Gesamtanzahl Stunden im Projekt]]</f>
        <v>0</v>
      </c>
      <c r="I25" s="124">
        <f t="shared" si="0"/>
        <v>0</v>
      </c>
    </row>
    <row r="26" spans="1:11" ht="17.100000000000001" customHeight="1">
      <c r="A26" s="70"/>
      <c r="B26" s="75"/>
      <c r="C26" s="72"/>
      <c r="D26" s="73"/>
      <c r="E26" s="73" t="s">
        <v>76</v>
      </c>
      <c r="F26" s="120"/>
      <c r="G26" s="74"/>
      <c r="H26" s="123">
        <f>PersonalkostenFP1[[#This Row],[Stundensatz]]*PersonalkostenFP1[[#This Row],[Gesamtanzahl Stunden im Projekt]]</f>
        <v>0</v>
      </c>
      <c r="I26" s="124">
        <f t="shared" si="0"/>
        <v>0</v>
      </c>
    </row>
    <row r="27" spans="1:11" ht="17.100000000000001" customHeight="1">
      <c r="A27" s="70"/>
      <c r="B27" s="75"/>
      <c r="C27" s="72"/>
      <c r="D27" s="73"/>
      <c r="E27" s="73" t="s">
        <v>76</v>
      </c>
      <c r="F27" s="120"/>
      <c r="G27" s="74"/>
      <c r="H27" s="123">
        <f>PersonalkostenFP1[[#This Row],[Stundensatz]]*PersonalkostenFP1[[#This Row],[Gesamtanzahl Stunden im Projekt]]</f>
        <v>0</v>
      </c>
      <c r="I27" s="124">
        <f t="shared" si="0"/>
        <v>0</v>
      </c>
    </row>
    <row r="28" spans="1:11" ht="17.100000000000001" customHeight="1">
      <c r="A28" s="70"/>
      <c r="B28" s="75"/>
      <c r="C28" s="72"/>
      <c r="D28" s="73"/>
      <c r="E28" s="73" t="s">
        <v>76</v>
      </c>
      <c r="F28" s="120"/>
      <c r="G28" s="74"/>
      <c r="H28" s="123">
        <f>PersonalkostenFP1[[#This Row],[Stundensatz]]*PersonalkostenFP1[[#This Row],[Gesamtanzahl Stunden im Projekt]]</f>
        <v>0</v>
      </c>
      <c r="I28" s="124">
        <f t="shared" si="0"/>
        <v>0</v>
      </c>
    </row>
    <row r="29" spans="1:11" ht="17.100000000000001" customHeight="1">
      <c r="A29" s="76"/>
      <c r="B29" s="77"/>
      <c r="C29" s="78"/>
      <c r="D29" s="79"/>
      <c r="E29" s="73" t="s">
        <v>76</v>
      </c>
      <c r="F29" s="120"/>
      <c r="G29" s="80"/>
      <c r="H29" s="123">
        <f>PersonalkostenFP1[[#This Row],[Stundensatz]]*PersonalkostenFP1[[#This Row],[Gesamtanzahl Stunden im Projekt]]</f>
        <v>0</v>
      </c>
      <c r="I29" s="124">
        <f t="shared" si="0"/>
        <v>0</v>
      </c>
    </row>
    <row r="30" spans="1:11">
      <c r="A30" s="81"/>
      <c r="B30" s="81"/>
      <c r="C30" s="81"/>
      <c r="D30" s="81"/>
      <c r="E30" s="81"/>
      <c r="F30" s="93" t="s">
        <v>78</v>
      </c>
      <c r="G30" s="93"/>
      <c r="H30" s="82">
        <f>TRUNC(SUM(H18:H29),0)</f>
        <v>0</v>
      </c>
      <c r="I30" s="82"/>
    </row>
    <row r="31" spans="1:11" ht="17.25" customHeight="1">
      <c r="A31" s="83"/>
      <c r="F31" s="19" t="s">
        <v>79</v>
      </c>
      <c r="G31" s="19"/>
      <c r="H31" s="85"/>
      <c r="I31" s="86">
        <f>TRUNC(SUM(I18:I29),0)</f>
        <v>0</v>
      </c>
    </row>
    <row r="32" spans="1:11">
      <c r="A32" s="87"/>
      <c r="D32" s="84"/>
      <c r="G32" s="87"/>
      <c r="H32" s="85"/>
      <c r="I32" s="85"/>
    </row>
    <row r="33" spans="1:10" ht="33" customHeight="1">
      <c r="A33" s="221" t="s">
        <v>64</v>
      </c>
      <c r="B33" s="221"/>
      <c r="C33" s="221"/>
      <c r="D33" s="181"/>
      <c r="E33" s="181"/>
      <c r="F33" s="181"/>
      <c r="G33" s="181"/>
      <c r="H33" s="181"/>
      <c r="I33" s="181"/>
    </row>
    <row r="34" spans="1:10" ht="38.25" customHeight="1">
      <c r="A34" s="88" t="s">
        <v>80</v>
      </c>
      <c r="B34" s="231" t="s">
        <v>81</v>
      </c>
      <c r="C34" s="231"/>
      <c r="D34" s="231"/>
      <c r="E34" s="222" t="s">
        <v>82</v>
      </c>
      <c r="F34" s="222"/>
      <c r="G34" s="222"/>
      <c r="H34" s="232" t="s">
        <v>83</v>
      </c>
      <c r="I34" s="233"/>
    </row>
    <row r="35" spans="1:10">
      <c r="A35" s="89"/>
      <c r="B35" s="218"/>
      <c r="C35" s="219"/>
      <c r="D35" s="220"/>
      <c r="E35" s="218"/>
      <c r="F35" s="219"/>
      <c r="G35" s="220"/>
      <c r="H35" s="156"/>
      <c r="I35" s="90">
        <v>0</v>
      </c>
    </row>
    <row r="36" spans="1:10">
      <c r="A36" s="89"/>
      <c r="B36" s="218"/>
      <c r="C36" s="219"/>
      <c r="D36" s="220"/>
      <c r="E36" s="218"/>
      <c r="F36" s="219"/>
      <c r="G36" s="220"/>
      <c r="H36" s="156"/>
      <c r="I36" s="90">
        <v>0</v>
      </c>
    </row>
    <row r="37" spans="1:10">
      <c r="A37" s="89"/>
      <c r="B37" s="218"/>
      <c r="C37" s="219"/>
      <c r="D37" s="220"/>
      <c r="E37" s="218"/>
      <c r="F37" s="219"/>
      <c r="G37" s="220"/>
      <c r="H37" s="156"/>
      <c r="I37" s="90">
        <v>0</v>
      </c>
    </row>
    <row r="38" spans="1:10">
      <c r="A38" s="89"/>
      <c r="B38" s="218"/>
      <c r="C38" s="219"/>
      <c r="D38" s="220"/>
      <c r="E38" s="218"/>
      <c r="F38" s="219"/>
      <c r="G38" s="220"/>
      <c r="H38" s="156"/>
      <c r="I38" s="90">
        <v>0</v>
      </c>
    </row>
    <row r="39" spans="1:10">
      <c r="A39" s="89"/>
      <c r="B39" s="218"/>
      <c r="C39" s="219"/>
      <c r="D39" s="220"/>
      <c r="E39" s="218"/>
      <c r="F39" s="219"/>
      <c r="G39" s="220"/>
      <c r="H39" s="156"/>
      <c r="I39" s="90">
        <v>0</v>
      </c>
    </row>
    <row r="40" spans="1:10">
      <c r="A40" s="89"/>
      <c r="B40" s="218"/>
      <c r="C40" s="219"/>
      <c r="D40" s="220"/>
      <c r="E40" s="218"/>
      <c r="F40" s="219"/>
      <c r="G40" s="220"/>
      <c r="H40" s="156"/>
      <c r="I40" s="90">
        <v>0</v>
      </c>
    </row>
    <row r="41" spans="1:10">
      <c r="A41" s="89"/>
      <c r="B41" s="218"/>
      <c r="C41" s="219"/>
      <c r="D41" s="220"/>
      <c r="E41" s="218"/>
      <c r="F41" s="219"/>
      <c r="G41" s="220"/>
      <c r="H41" s="156"/>
      <c r="I41" s="90">
        <v>0</v>
      </c>
    </row>
    <row r="42" spans="1:10">
      <c r="A42" s="89"/>
      <c r="B42" s="218"/>
      <c r="C42" s="219"/>
      <c r="D42" s="220"/>
      <c r="E42" s="218"/>
      <c r="F42" s="219"/>
      <c r="G42" s="220"/>
      <c r="H42" s="156"/>
      <c r="I42" s="90">
        <v>0</v>
      </c>
    </row>
    <row r="43" spans="1:10">
      <c r="A43" s="89"/>
      <c r="B43" s="218"/>
      <c r="C43" s="219"/>
      <c r="D43" s="220"/>
      <c r="E43" s="218"/>
      <c r="F43" s="219"/>
      <c r="G43" s="220"/>
      <c r="H43" s="156"/>
      <c r="I43" s="90">
        <v>0</v>
      </c>
    </row>
    <row r="44" spans="1:10">
      <c r="A44" s="91"/>
      <c r="B44" s="218"/>
      <c r="C44" s="219"/>
      <c r="D44" s="220"/>
      <c r="E44" s="218"/>
      <c r="F44" s="219"/>
      <c r="G44" s="220"/>
      <c r="H44" s="156"/>
      <c r="I44" s="92">
        <v>0</v>
      </c>
    </row>
    <row r="45" spans="1:10">
      <c r="A45" s="93"/>
      <c r="B45" s="93"/>
      <c r="C45" s="93"/>
      <c r="D45" s="93"/>
      <c r="E45" s="93"/>
      <c r="F45" s="93"/>
      <c r="G45" s="93"/>
      <c r="H45" s="93" t="s">
        <v>78</v>
      </c>
      <c r="I45" s="99">
        <f>TRUNC(SUM(I35:I44),0)</f>
        <v>0</v>
      </c>
    </row>
    <row r="46" spans="1:10">
      <c r="A46" s="19"/>
      <c r="B46" s="19"/>
      <c r="C46" s="19"/>
      <c r="D46" s="19"/>
      <c r="E46" s="19"/>
      <c r="F46" s="19"/>
      <c r="G46" s="19"/>
      <c r="H46" s="19"/>
      <c r="I46" s="157"/>
    </row>
    <row r="47" spans="1:10" ht="30" customHeight="1">
      <c r="A47" s="221" t="s">
        <v>84</v>
      </c>
      <c r="B47" s="221"/>
      <c r="C47" s="221"/>
      <c r="D47" s="221"/>
      <c r="E47" s="182"/>
      <c r="F47" s="182"/>
      <c r="G47" s="182"/>
      <c r="H47" s="182"/>
      <c r="I47" s="182"/>
      <c r="J47" s="182"/>
    </row>
    <row r="48" spans="1:10" ht="29.45" customHeight="1">
      <c r="A48" s="96" t="s">
        <v>80</v>
      </c>
      <c r="B48" s="222" t="s">
        <v>85</v>
      </c>
      <c r="C48" s="222"/>
      <c r="D48" s="222"/>
      <c r="E48" s="222"/>
      <c r="F48" s="223" t="s">
        <v>86</v>
      </c>
      <c r="G48" s="223"/>
      <c r="H48" s="223"/>
      <c r="I48" s="223"/>
      <c r="J48" s="97" t="s">
        <v>83</v>
      </c>
    </row>
    <row r="49" spans="1:10" ht="16.5" customHeight="1">
      <c r="A49" s="89"/>
      <c r="B49" s="218"/>
      <c r="C49" s="219"/>
      <c r="D49" s="219"/>
      <c r="E49" s="220"/>
      <c r="F49" s="219"/>
      <c r="G49" s="219"/>
      <c r="H49" s="219"/>
      <c r="I49" s="220"/>
      <c r="J49" s="90">
        <v>0</v>
      </c>
    </row>
    <row r="50" spans="1:10">
      <c r="A50" s="89"/>
      <c r="B50" s="218"/>
      <c r="C50" s="219"/>
      <c r="D50" s="219"/>
      <c r="E50" s="220"/>
      <c r="F50" s="219"/>
      <c r="G50" s="219"/>
      <c r="H50" s="219"/>
      <c r="I50" s="220"/>
      <c r="J50" s="90">
        <v>0</v>
      </c>
    </row>
    <row r="51" spans="1:10">
      <c r="A51" s="89"/>
      <c r="B51" s="218"/>
      <c r="C51" s="219"/>
      <c r="D51" s="219"/>
      <c r="E51" s="220"/>
      <c r="F51" s="219"/>
      <c r="G51" s="219"/>
      <c r="H51" s="219"/>
      <c r="I51" s="220"/>
      <c r="J51" s="90">
        <v>0</v>
      </c>
    </row>
    <row r="52" spans="1:10">
      <c r="A52" s="89"/>
      <c r="B52" s="218"/>
      <c r="C52" s="219"/>
      <c r="D52" s="219"/>
      <c r="E52" s="220"/>
      <c r="F52" s="219"/>
      <c r="G52" s="219"/>
      <c r="H52" s="219"/>
      <c r="I52" s="220"/>
      <c r="J52" s="90">
        <v>0</v>
      </c>
    </row>
    <row r="53" spans="1:10">
      <c r="A53" s="89"/>
      <c r="B53" s="218"/>
      <c r="C53" s="219"/>
      <c r="D53" s="219"/>
      <c r="E53" s="220"/>
      <c r="F53" s="219"/>
      <c r="G53" s="219"/>
      <c r="H53" s="219"/>
      <c r="I53" s="220"/>
      <c r="J53" s="90">
        <v>0</v>
      </c>
    </row>
    <row r="54" spans="1:10">
      <c r="A54" s="89"/>
      <c r="B54" s="218"/>
      <c r="C54" s="219"/>
      <c r="D54" s="219"/>
      <c r="E54" s="220"/>
      <c r="F54" s="219"/>
      <c r="G54" s="219"/>
      <c r="H54" s="219"/>
      <c r="I54" s="220"/>
      <c r="J54" s="90">
        <v>0</v>
      </c>
    </row>
    <row r="55" spans="1:10">
      <c r="A55" s="89"/>
      <c r="B55" s="218"/>
      <c r="C55" s="219"/>
      <c r="D55" s="219"/>
      <c r="E55" s="220"/>
      <c r="F55" s="219"/>
      <c r="G55" s="219"/>
      <c r="H55" s="219"/>
      <c r="I55" s="220"/>
      <c r="J55" s="90">
        <v>0</v>
      </c>
    </row>
    <row r="56" spans="1:10">
      <c r="A56" s="89"/>
      <c r="B56" s="218"/>
      <c r="C56" s="219"/>
      <c r="D56" s="219"/>
      <c r="E56" s="220"/>
      <c r="F56" s="219"/>
      <c r="G56" s="219"/>
      <c r="H56" s="219"/>
      <c r="I56" s="220"/>
      <c r="J56" s="90">
        <v>0</v>
      </c>
    </row>
    <row r="57" spans="1:10">
      <c r="A57" s="91"/>
      <c r="B57" s="218"/>
      <c r="C57" s="219"/>
      <c r="D57" s="219"/>
      <c r="E57" s="220"/>
      <c r="F57" s="219"/>
      <c r="G57" s="219"/>
      <c r="H57" s="219"/>
      <c r="I57" s="220"/>
      <c r="J57" s="92">
        <v>0</v>
      </c>
    </row>
    <row r="58" spans="1:10">
      <c r="A58" s="95"/>
      <c r="B58" s="95"/>
      <c r="C58" s="95"/>
      <c r="D58" s="95"/>
      <c r="E58" s="95"/>
      <c r="F58" s="95"/>
      <c r="G58" s="95"/>
      <c r="H58" s="95"/>
      <c r="I58" s="94" t="s">
        <v>60</v>
      </c>
      <c r="J58" s="98">
        <f>TRUNC(SUM(J49:J57),0)</f>
        <v>0</v>
      </c>
    </row>
    <row r="68" spans="1:4">
      <c r="A68" s="40"/>
      <c r="B68" s="40"/>
      <c r="C68" s="40"/>
      <c r="D68" s="40"/>
    </row>
    <row r="69" spans="1:4">
      <c r="A69" s="40"/>
      <c r="B69" s="40"/>
      <c r="C69" s="40"/>
      <c r="D69" s="40"/>
    </row>
    <row r="88" spans="1:1">
      <c r="A88" s="18"/>
    </row>
  </sheetData>
  <sheetProtection algorithmName="SHA-512" hashValue="rCzkmihKfY7+BdqswaWxRlIPqXUkJt+gCCtG8Xuml+4tEoGEJtj/LHFMI3uvvofFxe3Y5d8qUKQjncQq4CR5bg==" saltValue="u3Mi3gSjLRCO7AoizGe1Nw==" spinCount="100000" sheet="1" formatCells="0" formatColumns="0" formatRows="0" insertRows="0" selectLockedCells="1"/>
  <mergeCells count="52">
    <mergeCell ref="E44:G44"/>
    <mergeCell ref="B44:D44"/>
    <mergeCell ref="B41:D41"/>
    <mergeCell ref="E41:G41"/>
    <mergeCell ref="B42:D42"/>
    <mergeCell ref="E42:G42"/>
    <mergeCell ref="B43:D43"/>
    <mergeCell ref="E43:G43"/>
    <mergeCell ref="A1:J1"/>
    <mergeCell ref="A3:B3"/>
    <mergeCell ref="C3:J3"/>
    <mergeCell ref="C5:J5"/>
    <mergeCell ref="B39:D39"/>
    <mergeCell ref="E39:G39"/>
    <mergeCell ref="B36:D36"/>
    <mergeCell ref="E36:G36"/>
    <mergeCell ref="B37:D37"/>
    <mergeCell ref="E37:G37"/>
    <mergeCell ref="B34:D34"/>
    <mergeCell ref="E34:G34"/>
    <mergeCell ref="H34:I34"/>
    <mergeCell ref="B35:D35"/>
    <mergeCell ref="E35:G35"/>
    <mergeCell ref="A7:E7"/>
    <mergeCell ref="B40:D40"/>
    <mergeCell ref="E40:G40"/>
    <mergeCell ref="A13:B13"/>
    <mergeCell ref="A16:C16"/>
    <mergeCell ref="A33:C33"/>
    <mergeCell ref="B38:D38"/>
    <mergeCell ref="E38:G38"/>
    <mergeCell ref="A47:D47"/>
    <mergeCell ref="B48:E48"/>
    <mergeCell ref="F48:I48"/>
    <mergeCell ref="B49:E49"/>
    <mergeCell ref="F49:I49"/>
    <mergeCell ref="B50:E50"/>
    <mergeCell ref="F50:I50"/>
    <mergeCell ref="B51:E51"/>
    <mergeCell ref="F51:I51"/>
    <mergeCell ref="B52:E52"/>
    <mergeCell ref="F52:I52"/>
    <mergeCell ref="B57:E57"/>
    <mergeCell ref="F57:I57"/>
    <mergeCell ref="B55:E55"/>
    <mergeCell ref="F55:I55"/>
    <mergeCell ref="B53:E53"/>
    <mergeCell ref="F53:I53"/>
    <mergeCell ref="B54:E54"/>
    <mergeCell ref="F54:I54"/>
    <mergeCell ref="B56:E56"/>
    <mergeCell ref="F56:I56"/>
  </mergeCell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1" manualBreakCount="1">
    <brk id="32" max="16383"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Liste!$L$9:$L$10</xm:f>
          </x14:formula1>
          <xm:sqref>E19:E29</xm:sqref>
        </x14:dataValidation>
        <x14:dataValidation type="list" allowBlank="1" showInputMessage="1" showErrorMessage="1" xr:uid="{00000000-0002-0000-0300-000001000000}">
          <x14:formula1>
            <xm:f>Liste!$L$8:$L$10</xm:f>
          </x14:formula1>
          <xm:sqref>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
  <sheetViews>
    <sheetView view="pageBreakPreview" zoomScale="85" zoomScaleNormal="100" zoomScaleSheetLayoutView="85" workbookViewId="0">
      <selection activeCell="A6" sqref="A6"/>
    </sheetView>
  </sheetViews>
  <sheetFormatPr defaultColWidth="11" defaultRowHeight="16.5"/>
  <cols>
    <col min="1" max="1" width="13.5" style="41" customWidth="1"/>
    <col min="2" max="2" width="26.875" style="41" customWidth="1"/>
    <col min="3" max="3" width="11" style="41"/>
    <col min="4" max="4" width="9.75" style="41" customWidth="1"/>
    <col min="5" max="5" width="23.25" style="41" customWidth="1"/>
    <col min="6" max="6" width="18.25" style="41" customWidth="1"/>
    <col min="7" max="7" width="14.375" style="41" customWidth="1"/>
    <col min="8" max="8" width="14.625" style="41" customWidth="1"/>
    <col min="9" max="9" width="15.625" style="41" customWidth="1"/>
    <col min="10" max="10" width="37.75" style="41" customWidth="1"/>
    <col min="11" max="11" width="5.75" style="41" customWidth="1"/>
    <col min="12" max="12" width="15.875" style="41" customWidth="1"/>
    <col min="13" max="16384" width="11" style="41"/>
  </cols>
  <sheetData>
    <row r="1" spans="1:10" ht="50.25" customHeight="1">
      <c r="A1" s="242" t="s">
        <v>87</v>
      </c>
      <c r="B1" s="243"/>
      <c r="C1" s="243"/>
      <c r="D1" s="243"/>
      <c r="E1" s="243"/>
      <c r="F1" s="243"/>
      <c r="G1" s="243"/>
    </row>
    <row r="2" spans="1:10" ht="58.5" customHeight="1">
      <c r="A2" s="244"/>
      <c r="B2" s="245"/>
      <c r="C2" s="245"/>
      <c r="D2" s="245"/>
      <c r="E2" s="245"/>
      <c r="F2" s="189" t="s">
        <v>88</v>
      </c>
      <c r="G2" s="190" t="s">
        <v>89</v>
      </c>
      <c r="H2" s="42"/>
      <c r="I2" s="42"/>
    </row>
    <row r="3" spans="1:10">
      <c r="A3" s="248"/>
      <c r="B3" s="249"/>
      <c r="C3" s="249"/>
      <c r="D3" s="249"/>
      <c r="E3" s="249"/>
      <c r="F3" s="249"/>
      <c r="G3" s="249"/>
      <c r="H3" s="43"/>
      <c r="I3" s="43"/>
      <c r="J3" s="44"/>
    </row>
    <row r="4" spans="1:10" ht="18.75" customHeight="1" thickBot="1">
      <c r="A4" s="191" t="str">
        <f>'FW1 Kostenplan'!A3:B3</f>
        <v>Förderwerber</v>
      </c>
      <c r="B4" s="250">
        <f>Förderwerber!B2:C2</f>
        <v>0</v>
      </c>
      <c r="C4" s="250"/>
      <c r="D4" s="250"/>
      <c r="E4" s="250"/>
      <c r="F4" s="126"/>
      <c r="G4" s="160"/>
      <c r="H4" s="43"/>
      <c r="I4" s="43"/>
      <c r="J4" s="44"/>
    </row>
    <row r="5" spans="1:10" ht="18.75" customHeight="1" thickBot="1">
      <c r="A5" s="250" t="s">
        <v>90</v>
      </c>
      <c r="B5" s="250"/>
      <c r="C5" s="250"/>
      <c r="D5" s="250"/>
      <c r="E5" s="250"/>
      <c r="F5" s="192">
        <f>F18-F17</f>
        <v>0</v>
      </c>
      <c r="G5" s="193" t="e">
        <f>F5/F18</f>
        <v>#DIV/0!</v>
      </c>
      <c r="H5" s="43"/>
      <c r="I5" s="43"/>
      <c r="J5" s="44"/>
    </row>
    <row r="6" spans="1:10" ht="18.75" customHeight="1" thickTop="1" thickBot="1">
      <c r="A6" s="194"/>
      <c r="B6" s="194"/>
      <c r="C6" s="194"/>
      <c r="D6" s="194"/>
      <c r="E6" s="194"/>
      <c r="F6" s="194"/>
      <c r="G6" s="194"/>
      <c r="H6" s="43"/>
      <c r="I6" s="43"/>
      <c r="J6" s="44"/>
    </row>
    <row r="7" spans="1:10" ht="17.25" thickTop="1">
      <c r="A7" s="246" t="s">
        <v>91</v>
      </c>
      <c r="B7" s="247"/>
      <c r="C7" s="195"/>
      <c r="D7" s="195"/>
      <c r="E7" s="195"/>
      <c r="F7" s="196"/>
      <c r="G7" s="197"/>
      <c r="H7" s="46"/>
      <c r="I7" s="44"/>
    </row>
    <row r="8" spans="1:10" ht="17.25" thickBot="1">
      <c r="A8" s="198" t="str">
        <f>A4</f>
        <v>Förderwerber</v>
      </c>
      <c r="B8" s="199">
        <f>B4</f>
        <v>0</v>
      </c>
      <c r="C8" s="259" t="s">
        <v>92</v>
      </c>
      <c r="D8" s="259"/>
      <c r="E8" s="260"/>
      <c r="F8" s="125">
        <v>0</v>
      </c>
      <c r="G8" s="200" t="e">
        <f>F8/$F$18</f>
        <v>#DIV/0!</v>
      </c>
      <c r="H8" s="258"/>
      <c r="I8" s="258"/>
      <c r="J8" s="44"/>
    </row>
    <row r="9" spans="1:10" ht="18" customHeight="1" thickTop="1">
      <c r="A9" s="271" t="s">
        <v>93</v>
      </c>
      <c r="B9" s="272"/>
      <c r="C9" s="272"/>
      <c r="D9" s="272"/>
      <c r="E9" s="272"/>
      <c r="F9" s="272"/>
      <c r="G9" s="273"/>
    </row>
    <row r="10" spans="1:10" ht="30.75" customHeight="1">
      <c r="A10" s="268" t="s">
        <v>94</v>
      </c>
      <c r="B10" s="269"/>
      <c r="C10" s="269"/>
      <c r="D10" s="269"/>
      <c r="E10" s="270"/>
      <c r="F10" s="125">
        <v>0</v>
      </c>
      <c r="G10" s="201" t="e">
        <f t="shared" ref="G10:G15" si="0">F10/$F$18</f>
        <v>#DIV/0!</v>
      </c>
    </row>
    <row r="11" spans="1:10">
      <c r="A11" s="265" t="s">
        <v>95</v>
      </c>
      <c r="B11" s="266"/>
      <c r="C11" s="266"/>
      <c r="D11" s="266"/>
      <c r="E11" s="267"/>
      <c r="F11" s="126">
        <v>0</v>
      </c>
      <c r="G11" s="201" t="e">
        <f t="shared" si="0"/>
        <v>#DIV/0!</v>
      </c>
    </row>
    <row r="12" spans="1:10" ht="28.5" customHeight="1">
      <c r="A12" s="262" t="s">
        <v>96</v>
      </c>
      <c r="B12" s="263"/>
      <c r="C12" s="263"/>
      <c r="D12" s="263"/>
      <c r="E12" s="264"/>
      <c r="F12" s="126">
        <v>0</v>
      </c>
      <c r="G12" s="201" t="e">
        <f t="shared" si="0"/>
        <v>#DIV/0!</v>
      </c>
    </row>
    <row r="13" spans="1:10">
      <c r="A13" s="262" t="s">
        <v>93</v>
      </c>
      <c r="B13" s="263"/>
      <c r="C13" s="263"/>
      <c r="D13" s="263"/>
      <c r="E13" s="264"/>
      <c r="F13" s="126">
        <v>0</v>
      </c>
      <c r="G13" s="201" t="e">
        <f t="shared" si="0"/>
        <v>#DIV/0!</v>
      </c>
    </row>
    <row r="14" spans="1:10">
      <c r="A14" s="202"/>
      <c r="B14" s="261"/>
      <c r="C14" s="261"/>
      <c r="D14" s="261"/>
      <c r="E14" s="261"/>
      <c r="F14" s="126">
        <v>0</v>
      </c>
      <c r="G14" s="201" t="e">
        <f t="shared" si="0"/>
        <v>#DIV/0!</v>
      </c>
    </row>
    <row r="15" spans="1:10">
      <c r="A15" s="203"/>
      <c r="B15" s="251"/>
      <c r="C15" s="251"/>
      <c r="D15" s="251"/>
      <c r="E15" s="251"/>
      <c r="F15" s="127">
        <v>0</v>
      </c>
      <c r="G15" s="201" t="e">
        <f t="shared" si="0"/>
        <v>#DIV/0!</v>
      </c>
    </row>
    <row r="16" spans="1:10" ht="17.25" thickBot="1">
      <c r="A16" s="252" t="s">
        <v>97</v>
      </c>
      <c r="B16" s="252"/>
      <c r="C16" s="252"/>
      <c r="D16" s="252"/>
      <c r="E16" s="253"/>
      <c r="F16" s="204">
        <f>SUM(F10:F15)</f>
        <v>0</v>
      </c>
      <c r="G16" s="205" t="e">
        <f>F16/F18</f>
        <v>#DIV/0!</v>
      </c>
    </row>
    <row r="17" spans="1:8">
      <c r="A17" s="254" t="s">
        <v>98</v>
      </c>
      <c r="B17" s="254"/>
      <c r="C17" s="254"/>
      <c r="D17" s="254"/>
      <c r="E17" s="255"/>
      <c r="F17" s="206">
        <f>F8</f>
        <v>0</v>
      </c>
      <c r="G17" s="194"/>
    </row>
    <row r="18" spans="1:8" ht="17.25" thickBot="1">
      <c r="A18" s="254" t="s">
        <v>99</v>
      </c>
      <c r="B18" s="254"/>
      <c r="C18" s="254"/>
      <c r="D18" s="254"/>
      <c r="E18" s="255"/>
      <c r="F18" s="207">
        <f>'FW1 Kostenplan'!D13</f>
        <v>0</v>
      </c>
      <c r="G18" s="194"/>
    </row>
    <row r="19" spans="1:8" ht="17.25" thickBot="1">
      <c r="A19" s="256" t="s">
        <v>100</v>
      </c>
      <c r="B19" s="256"/>
      <c r="C19" s="256"/>
      <c r="D19" s="256"/>
      <c r="E19" s="257"/>
      <c r="F19" s="208">
        <f>F18-F17-F5</f>
        <v>0</v>
      </c>
      <c r="G19" s="194"/>
    </row>
    <row r="20" spans="1:8" ht="17.25">
      <c r="A20" s="45"/>
    </row>
    <row r="21" spans="1:8" ht="17.25">
      <c r="A21" s="45"/>
    </row>
    <row r="23" spans="1:8" ht="18.75">
      <c r="A23" s="2" t="s">
        <v>101</v>
      </c>
      <c r="B23"/>
      <c r="C23"/>
      <c r="D23"/>
      <c r="E23"/>
      <c r="F23"/>
      <c r="G23"/>
      <c r="H23"/>
    </row>
    <row r="24" spans="1:8">
      <c r="A24"/>
      <c r="B24"/>
      <c r="C24"/>
      <c r="D24"/>
      <c r="E24"/>
      <c r="F24"/>
      <c r="G24"/>
      <c r="H24"/>
    </row>
    <row r="25" spans="1:8" ht="54" customHeight="1" thickBot="1">
      <c r="A25" s="239"/>
      <c r="B25" s="240"/>
      <c r="C25" s="240"/>
      <c r="D25" s="241"/>
      <c r="E25" s="239"/>
      <c r="F25" s="240"/>
      <c r="G25" s="241"/>
    </row>
    <row r="26" spans="1:8" ht="35.25" customHeight="1">
      <c r="A26" s="236" t="s">
        <v>102</v>
      </c>
      <c r="B26" s="237"/>
      <c r="C26" s="237"/>
      <c r="D26" s="238"/>
      <c r="E26" s="236" t="s">
        <v>103</v>
      </c>
      <c r="F26" s="237"/>
      <c r="G26" s="238"/>
    </row>
  </sheetData>
  <sheetProtection algorithmName="SHA-512" hashValue="1gMeHOTy14VXevpyUMeM/BRqeX37DY2IHOc0FIMvltFEk6n1fUthc62lHit5L9PNjGXB2BTIewTu4T+wsSYmEA==" saltValue="HlwD3aq/Svwkbg5bBKVj7Q==" spinCount="100000" sheet="1" formatCells="0" formatRows="0" selectLockedCells="1"/>
  <mergeCells count="23">
    <mergeCell ref="H8:I8"/>
    <mergeCell ref="C8:E8"/>
    <mergeCell ref="B14:E14"/>
    <mergeCell ref="A12:E12"/>
    <mergeCell ref="A13:E13"/>
    <mergeCell ref="A11:E11"/>
    <mergeCell ref="A10:E10"/>
    <mergeCell ref="A9:G9"/>
    <mergeCell ref="A26:D26"/>
    <mergeCell ref="E26:G26"/>
    <mergeCell ref="A25:D25"/>
    <mergeCell ref="E25:G25"/>
    <mergeCell ref="A1:G1"/>
    <mergeCell ref="A2:E2"/>
    <mergeCell ref="A7:B7"/>
    <mergeCell ref="A3:G3"/>
    <mergeCell ref="B4:E4"/>
    <mergeCell ref="A5:E5"/>
    <mergeCell ref="B15:E15"/>
    <mergeCell ref="A16:E16"/>
    <mergeCell ref="A17:E17"/>
    <mergeCell ref="A18:E18"/>
    <mergeCell ref="A19:E19"/>
  </mergeCells>
  <dataValidations count="1">
    <dataValidation operator="equal" allowBlank="1" showErrorMessage="1" errorTitle="Falsche Eingabe" error="Bitte nur die Nummer (&gt;0) des Workpackages eingeben!" sqref="A17 A3 C8 B4 A5 A10:A13 B14:B15" xr:uid="{00000000-0002-0000-0400-000000000000}">
      <formula1>0</formula1>
      <formula2>0</formula2>
    </dataValidation>
  </dataValidations>
  <pageMargins left="0.70866141732283472" right="0.82677165354330717" top="1.1417322834645669" bottom="0.78740157480314965" header="0.31496062992125984" footer="0.31496062992125984"/>
  <pageSetup paperSize="9" scale="71" orientation="portrait" r:id="rId1"/>
  <headerFooter>
    <oddHeader xml:space="preserve">&amp;R&amp;G
</oddHeader>
    <oddFooter>&amp;C&amp;A&amp;R&amp;N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7"/>
  <sheetViews>
    <sheetView zoomScaleNormal="100" workbookViewId="0">
      <selection activeCell="G18" sqref="G18"/>
    </sheetView>
  </sheetViews>
  <sheetFormatPr defaultColWidth="11" defaultRowHeight="15"/>
  <cols>
    <col min="1" max="2" width="11" style="110"/>
    <col min="3" max="3" width="16.875" style="110" customWidth="1"/>
    <col min="4" max="6" width="11" style="110"/>
    <col min="7" max="7" width="11.375" style="110" customWidth="1"/>
    <col min="8" max="8" width="11" style="110"/>
    <col min="9" max="9" width="13.75" style="110" customWidth="1"/>
    <col min="10" max="16384" width="11" style="110"/>
  </cols>
  <sheetData>
    <row r="1" spans="1:10" s="101" customFormat="1" ht="24.75" customHeight="1">
      <c r="A1" s="100" t="s">
        <v>104</v>
      </c>
      <c r="D1" s="102"/>
      <c r="E1" s="102"/>
    </row>
    <row r="2" spans="1:10" s="101" customFormat="1" ht="15.75">
      <c r="A2" s="103"/>
      <c r="D2" s="102"/>
      <c r="E2" s="102"/>
    </row>
    <row r="4" spans="1:10" s="104" customFormat="1" ht="12.75">
      <c r="A4" s="104" t="s">
        <v>105</v>
      </c>
    </row>
    <row r="5" spans="1:10" s="104" customFormat="1" ht="12.75">
      <c r="A5" s="104" t="s">
        <v>106</v>
      </c>
    </row>
    <row r="6" spans="1:10" s="104" customFormat="1" ht="12.75">
      <c r="A6" s="104" t="s">
        <v>107</v>
      </c>
    </row>
    <row r="7" spans="1:10" s="104" customFormat="1" ht="12.75">
      <c r="A7" s="104" t="s">
        <v>108</v>
      </c>
    </row>
    <row r="8" spans="1:10" s="104" customFormat="1" ht="12.75"/>
    <row r="9" spans="1:10" s="104" customFormat="1" ht="12.75">
      <c r="A9" s="104" t="s">
        <v>109</v>
      </c>
    </row>
    <row r="10" spans="1:10" s="104" customFormat="1" ht="12.75">
      <c r="A10" s="104" t="s">
        <v>110</v>
      </c>
    </row>
    <row r="11" spans="1:10" s="104" customFormat="1" ht="12.75">
      <c r="A11" s="104" t="s">
        <v>111</v>
      </c>
    </row>
    <row r="12" spans="1:10" s="104" customFormat="1" ht="12.75"/>
    <row r="13" spans="1:10" s="105" customFormat="1" ht="16.5" customHeight="1">
      <c r="A13" s="274" t="s">
        <v>112</v>
      </c>
      <c r="B13" s="274"/>
      <c r="C13" s="274"/>
      <c r="D13" s="274"/>
      <c r="E13" s="274"/>
      <c r="F13" s="274"/>
      <c r="G13" s="274"/>
      <c r="H13" s="274"/>
      <c r="I13" s="274"/>
      <c r="J13" s="274"/>
    </row>
    <row r="14" spans="1:10" s="104" customFormat="1" ht="16.5" customHeight="1">
      <c r="A14" s="104" t="s">
        <v>113</v>
      </c>
    </row>
    <row r="15" spans="1:10" s="104" customFormat="1" ht="12.75" customHeight="1">
      <c r="A15" s="104" t="s">
        <v>114</v>
      </c>
    </row>
    <row r="16" spans="1:10" s="104" customFormat="1" ht="12.75"/>
    <row r="17" spans="1:1" s="104" customFormat="1" ht="12.75"/>
    <row r="18" spans="1:1" s="104" customFormat="1" ht="12.75"/>
    <row r="19" spans="1:1" s="104" customFormat="1" ht="12.75">
      <c r="A19" s="106" t="s">
        <v>115</v>
      </c>
    </row>
    <row r="20" spans="1:1" s="104" customFormat="1" ht="12.75">
      <c r="A20" s="107"/>
    </row>
    <row r="21" spans="1:1" s="104" customFormat="1" ht="12.75">
      <c r="A21" s="107" t="s">
        <v>116</v>
      </c>
    </row>
    <row r="22" spans="1:1" s="104" customFormat="1" ht="12.75">
      <c r="A22" s="107" t="s">
        <v>117</v>
      </c>
    </row>
    <row r="23" spans="1:1" s="104" customFormat="1" ht="12.75">
      <c r="A23" s="107"/>
    </row>
    <row r="24" spans="1:1" s="104" customFormat="1" ht="12.75">
      <c r="A24" s="107" t="s">
        <v>118</v>
      </c>
    </row>
    <row r="25" spans="1:1" s="104" customFormat="1" ht="12.75">
      <c r="A25" s="107" t="s">
        <v>119</v>
      </c>
    </row>
    <row r="26" spans="1:1" s="104" customFormat="1" ht="12.75">
      <c r="A26" s="107" t="s">
        <v>120</v>
      </c>
    </row>
    <row r="27" spans="1:1" s="104" customFormat="1" ht="12.75">
      <c r="A27" s="107"/>
    </row>
    <row r="28" spans="1:1" s="104" customFormat="1" ht="12.75">
      <c r="A28" s="107" t="s">
        <v>121</v>
      </c>
    </row>
    <row r="29" spans="1:1" s="104" customFormat="1" ht="12.75"/>
    <row r="30" spans="1:1" s="104" customFormat="1" ht="12.75"/>
    <row r="31" spans="1:1" s="104" customFormat="1" ht="12.75"/>
    <row r="32" spans="1:1" s="104" customFormat="1" ht="12.75"/>
    <row r="33" spans="1:8" s="104" customFormat="1" ht="12.75">
      <c r="A33" s="108"/>
      <c r="B33" s="108"/>
      <c r="C33" s="108"/>
      <c r="F33" s="108"/>
      <c r="G33" s="108"/>
      <c r="H33" s="108"/>
    </row>
    <row r="34" spans="1:8" s="104" customFormat="1" ht="12.75">
      <c r="A34" s="104" t="s">
        <v>122</v>
      </c>
      <c r="F34" s="104" t="s">
        <v>123</v>
      </c>
    </row>
    <row r="35" spans="1:8" s="104" customFormat="1" ht="12.75"/>
    <row r="36" spans="1:8" s="104" customFormat="1" ht="12.75">
      <c r="A36" s="109" t="s">
        <v>124</v>
      </c>
    </row>
    <row r="37" spans="1:8" s="104" customFormat="1" ht="12.75"/>
  </sheetData>
  <protectedRanges>
    <protectedRange sqref="A30:I33" name="Register Erklärung"/>
  </protectedRanges>
  <mergeCells count="1">
    <mergeCell ref="A13:J13"/>
  </mergeCells>
  <pageMargins left="0.59055118110236227" right="0.39370078740157483"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N43"/>
  <sheetViews>
    <sheetView topLeftCell="E1" workbookViewId="0">
      <selection activeCell="N3" sqref="N3"/>
    </sheetView>
  </sheetViews>
  <sheetFormatPr defaultColWidth="11" defaultRowHeight="16.5"/>
  <cols>
    <col min="1" max="1" width="11" style="5"/>
    <col min="2" max="2" width="44.375" customWidth="1"/>
    <col min="6" max="6" width="13.5" customWidth="1"/>
    <col min="7" max="7" width="21.375" customWidth="1"/>
    <col min="12" max="12" width="23.125" bestFit="1" customWidth="1"/>
    <col min="14" max="14" width="15.625" bestFit="1" customWidth="1"/>
  </cols>
  <sheetData>
    <row r="1" spans="1:14" ht="21.75" customHeight="1">
      <c r="A1" s="275" t="s">
        <v>125</v>
      </c>
      <c r="B1" s="275"/>
    </row>
    <row r="2" spans="1:14" s="18" customFormat="1" ht="18" customHeight="1">
      <c r="A2" s="19"/>
      <c r="B2" s="28" t="s">
        <v>126</v>
      </c>
      <c r="D2" s="28" t="s">
        <v>34</v>
      </c>
      <c r="G2" s="31" t="s">
        <v>127</v>
      </c>
      <c r="L2" s="31" t="s">
        <v>128</v>
      </c>
      <c r="N2" s="31" t="s">
        <v>129</v>
      </c>
    </row>
    <row r="3" spans="1:14">
      <c r="A3" s="5" t="s">
        <v>130</v>
      </c>
      <c r="B3" s="6" t="s">
        <v>16</v>
      </c>
      <c r="D3" s="6" t="s">
        <v>16</v>
      </c>
      <c r="G3" s="6" t="s">
        <v>16</v>
      </c>
      <c r="L3" s="6" t="s">
        <v>76</v>
      </c>
      <c r="N3" s="6" t="s">
        <v>76</v>
      </c>
    </row>
    <row r="4" spans="1:14">
      <c r="A4" s="5" t="s">
        <v>131</v>
      </c>
      <c r="B4" s="6" t="s">
        <v>132</v>
      </c>
      <c r="D4" s="6" t="s">
        <v>133</v>
      </c>
      <c r="G4" s="6" t="s">
        <v>134</v>
      </c>
      <c r="L4" s="6" t="s">
        <v>135</v>
      </c>
      <c r="N4" s="6" t="s">
        <v>136</v>
      </c>
    </row>
    <row r="5" spans="1:14">
      <c r="A5" s="5" t="s">
        <v>137</v>
      </c>
      <c r="B5" s="6" t="s">
        <v>138</v>
      </c>
      <c r="D5" s="6" t="s">
        <v>139</v>
      </c>
      <c r="G5" s="6" t="s">
        <v>140</v>
      </c>
      <c r="L5" s="6" t="s">
        <v>141</v>
      </c>
      <c r="N5" s="6" t="s">
        <v>142</v>
      </c>
    </row>
    <row r="6" spans="1:14">
      <c r="A6" s="5" t="s">
        <v>143</v>
      </c>
      <c r="B6" s="6" t="s">
        <v>144</v>
      </c>
      <c r="G6" s="6" t="s">
        <v>145</v>
      </c>
      <c r="N6" s="6" t="s">
        <v>146</v>
      </c>
    </row>
    <row r="7" spans="1:14">
      <c r="A7" s="5" t="s">
        <v>147</v>
      </c>
      <c r="B7" s="6" t="s">
        <v>148</v>
      </c>
      <c r="G7" s="6" t="s">
        <v>149</v>
      </c>
      <c r="L7" s="31" t="s">
        <v>150</v>
      </c>
      <c r="N7" s="6" t="s">
        <v>151</v>
      </c>
    </row>
    <row r="8" spans="1:14">
      <c r="A8" s="5" t="s">
        <v>152</v>
      </c>
      <c r="B8" s="6" t="s">
        <v>153</v>
      </c>
      <c r="F8" s="4"/>
      <c r="G8" s="6" t="s">
        <v>154</v>
      </c>
      <c r="L8" s="6" t="s">
        <v>76</v>
      </c>
      <c r="N8" s="6" t="s">
        <v>155</v>
      </c>
    </row>
    <row r="9" spans="1:14">
      <c r="A9" s="5" t="s">
        <v>156</v>
      </c>
      <c r="B9" s="6" t="s">
        <v>157</v>
      </c>
      <c r="F9" s="4"/>
      <c r="G9" s="6" t="s">
        <v>158</v>
      </c>
      <c r="L9" s="6" t="s">
        <v>159</v>
      </c>
      <c r="N9" s="6" t="s">
        <v>160</v>
      </c>
    </row>
    <row r="10" spans="1:14">
      <c r="B10" s="6"/>
      <c r="F10" s="4"/>
      <c r="G10" s="6" t="s">
        <v>161</v>
      </c>
      <c r="L10" s="6" t="s">
        <v>162</v>
      </c>
      <c r="N10" s="6" t="s">
        <v>163</v>
      </c>
    </row>
    <row r="11" spans="1:14">
      <c r="F11" s="4"/>
      <c r="N11" s="6" t="s">
        <v>164</v>
      </c>
    </row>
    <row r="12" spans="1:14">
      <c r="F12" s="4"/>
      <c r="N12" s="6" t="s">
        <v>165</v>
      </c>
    </row>
    <row r="13" spans="1:14">
      <c r="B13" s="30" t="s">
        <v>166</v>
      </c>
      <c r="G13" s="30" t="s">
        <v>167</v>
      </c>
      <c r="N13" s="6" t="s">
        <v>168</v>
      </c>
    </row>
    <row r="14" spans="1:14">
      <c r="A14" s="5" t="s">
        <v>169</v>
      </c>
      <c r="B14" s="6" t="s">
        <v>16</v>
      </c>
      <c r="G14" s="6" t="s">
        <v>16</v>
      </c>
      <c r="N14" s="6" t="s">
        <v>170</v>
      </c>
    </row>
    <row r="15" spans="1:14" ht="17.25" thickBot="1">
      <c r="A15" s="5" t="s">
        <v>171</v>
      </c>
      <c r="B15" s="6" t="s">
        <v>172</v>
      </c>
      <c r="G15" s="1" t="s">
        <v>173</v>
      </c>
      <c r="N15" s="6" t="s">
        <v>174</v>
      </c>
    </row>
    <row r="16" spans="1:14" ht="17.25" thickBot="1">
      <c r="A16" s="5" t="s">
        <v>175</v>
      </c>
      <c r="B16" s="6" t="s">
        <v>176</v>
      </c>
      <c r="G16" s="1" t="s">
        <v>177</v>
      </c>
      <c r="N16" s="6" t="s">
        <v>178</v>
      </c>
    </row>
    <row r="17" spans="1:10" ht="17.25" thickBot="1">
      <c r="G17" s="1" t="s">
        <v>179</v>
      </c>
    </row>
    <row r="18" spans="1:10">
      <c r="B18" s="30" t="s">
        <v>180</v>
      </c>
      <c r="C18" s="3"/>
      <c r="D18" s="3"/>
      <c r="E18" s="3"/>
    </row>
    <row r="19" spans="1:10">
      <c r="A19" s="5" t="s">
        <v>181</v>
      </c>
      <c r="B19" s="6" t="s">
        <v>16</v>
      </c>
      <c r="C19" s="3"/>
      <c r="D19" s="3"/>
      <c r="E19" s="3"/>
    </row>
    <row r="20" spans="1:10">
      <c r="A20" s="5" t="s">
        <v>182</v>
      </c>
      <c r="B20" s="61" t="s">
        <v>183</v>
      </c>
      <c r="C20" s="3"/>
      <c r="D20" s="3"/>
      <c r="E20" s="3"/>
      <c r="G20" s="29" t="s">
        <v>184</v>
      </c>
      <c r="J20" s="30" t="s">
        <v>185</v>
      </c>
    </row>
    <row r="21" spans="1:10">
      <c r="A21" s="5" t="s">
        <v>186</v>
      </c>
      <c r="B21" s="61" t="s">
        <v>187</v>
      </c>
      <c r="C21" s="3"/>
      <c r="D21" s="3"/>
      <c r="E21" s="3"/>
      <c r="G21" s="6" t="s">
        <v>16</v>
      </c>
      <c r="J21" s="6" t="s">
        <v>16</v>
      </c>
    </row>
    <row r="22" spans="1:10">
      <c r="A22" s="5" t="s">
        <v>188</v>
      </c>
      <c r="B22" s="61" t="s">
        <v>189</v>
      </c>
      <c r="G22" s="6" t="s">
        <v>190</v>
      </c>
      <c r="J22" s="6" t="s">
        <v>191</v>
      </c>
    </row>
    <row r="23" spans="1:10">
      <c r="A23" s="5" t="s">
        <v>192</v>
      </c>
      <c r="B23" s="6" t="s">
        <v>193</v>
      </c>
      <c r="G23" s="6" t="s">
        <v>194</v>
      </c>
      <c r="J23" s="6" t="s">
        <v>195</v>
      </c>
    </row>
    <row r="24" spans="1:10">
      <c r="G24" s="6" t="s">
        <v>196</v>
      </c>
      <c r="J24" s="6" t="s">
        <v>197</v>
      </c>
    </row>
    <row r="25" spans="1:10">
      <c r="B25" s="32" t="s">
        <v>198</v>
      </c>
      <c r="J25" s="6" t="s">
        <v>199</v>
      </c>
    </row>
    <row r="26" spans="1:10">
      <c r="B26" s="27" t="s">
        <v>16</v>
      </c>
      <c r="J26" s="6" t="s">
        <v>200</v>
      </c>
    </row>
    <row r="27" spans="1:10">
      <c r="A27" s="5" t="s">
        <v>201</v>
      </c>
      <c r="B27" s="7" t="s">
        <v>202</v>
      </c>
      <c r="J27" s="6" t="s">
        <v>203</v>
      </c>
    </row>
    <row r="28" spans="1:10">
      <c r="A28" s="5" t="s">
        <v>204</v>
      </c>
      <c r="B28" s="7" t="s">
        <v>205</v>
      </c>
    </row>
    <row r="30" spans="1:10">
      <c r="B30" s="30" t="s">
        <v>206</v>
      </c>
    </row>
    <row r="31" spans="1:10">
      <c r="A31" s="5" t="s">
        <v>207</v>
      </c>
      <c r="B31" s="6" t="s">
        <v>208</v>
      </c>
    </row>
    <row r="32" spans="1:10">
      <c r="A32" s="5" t="s">
        <v>209</v>
      </c>
      <c r="B32" s="6" t="s">
        <v>210</v>
      </c>
    </row>
    <row r="33" spans="1:2">
      <c r="A33" s="5" t="s">
        <v>211</v>
      </c>
      <c r="B33" s="6" t="s">
        <v>212</v>
      </c>
    </row>
    <row r="34" spans="1:2">
      <c r="A34" s="5" t="s">
        <v>213</v>
      </c>
      <c r="B34" s="6" t="s">
        <v>214</v>
      </c>
    </row>
    <row r="35" spans="1:2">
      <c r="A35" s="5" t="s">
        <v>215</v>
      </c>
      <c r="B35" s="6" t="s">
        <v>216</v>
      </c>
    </row>
    <row r="37" spans="1:2" ht="27.75" customHeight="1"/>
    <row r="38" spans="1:2" ht="42" customHeight="1">
      <c r="A38" s="35"/>
      <c r="B38" s="36"/>
    </row>
    <row r="39" spans="1:2" ht="40.5" customHeight="1">
      <c r="A39" s="35"/>
    </row>
    <row r="40" spans="1:2" ht="27" customHeight="1">
      <c r="A40" s="35"/>
    </row>
    <row r="41" spans="1:2" ht="18.75" customHeight="1">
      <c r="A41" s="35"/>
    </row>
    <row r="42" spans="1:2" ht="18.75" customHeight="1">
      <c r="A42" s="35"/>
    </row>
    <row r="43" spans="1:2">
      <c r="A43" s="35"/>
    </row>
  </sheetData>
  <sheetProtection selectLockedCells="1"/>
  <mergeCells count="1">
    <mergeCell ref="A1:B1"/>
  </mergeCells>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1"/>
  <dimension ref="A1:AP1027"/>
  <sheetViews>
    <sheetView topLeftCell="D1" workbookViewId="0">
      <selection activeCell="B2" sqref="B2"/>
    </sheetView>
  </sheetViews>
  <sheetFormatPr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217</v>
      </c>
      <c r="C1" s="8"/>
      <c r="D1" s="8" t="s">
        <v>218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76</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219</v>
      </c>
      <c r="C4" s="10" t="s">
        <v>76</v>
      </c>
      <c r="D4" s="10" t="s">
        <v>220</v>
      </c>
      <c r="E4" s="10" t="s">
        <v>221</v>
      </c>
      <c r="F4" s="10" t="s">
        <v>222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223</v>
      </c>
      <c r="C5" s="10" t="s">
        <v>76</v>
      </c>
      <c r="D5" s="10" t="s">
        <v>224</v>
      </c>
      <c r="E5" s="10" t="s">
        <v>225</v>
      </c>
      <c r="F5" s="10" t="s">
        <v>226</v>
      </c>
      <c r="G5" s="10" t="s">
        <v>227</v>
      </c>
      <c r="H5" s="10" t="s">
        <v>228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229</v>
      </c>
      <c r="C6" s="10" t="s">
        <v>76</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c r="R6" s="10" t="s">
        <v>244</v>
      </c>
      <c r="S6" s="10" t="s">
        <v>245</v>
      </c>
      <c r="T6" s="10" t="s">
        <v>246</v>
      </c>
      <c r="U6" s="10" t="s">
        <v>247</v>
      </c>
      <c r="V6" s="10" t="s">
        <v>248</v>
      </c>
      <c r="W6" s="10" t="s">
        <v>249</v>
      </c>
      <c r="X6" s="10" t="s">
        <v>250</v>
      </c>
      <c r="Y6" s="10" t="s">
        <v>251</v>
      </c>
      <c r="Z6" s="10" t="s">
        <v>252</v>
      </c>
      <c r="AA6" s="10" t="s">
        <v>253</v>
      </c>
      <c r="AB6" s="10"/>
      <c r="AC6" s="10"/>
      <c r="AD6" s="10"/>
      <c r="AE6" s="10"/>
      <c r="AF6" s="10"/>
      <c r="AG6" s="10"/>
      <c r="AH6" s="10"/>
      <c r="AI6" s="10"/>
      <c r="AJ6" s="10"/>
      <c r="AK6" s="10"/>
      <c r="AL6" s="10"/>
      <c r="AM6" s="10"/>
      <c r="AN6" s="10"/>
      <c r="AO6" s="10"/>
      <c r="AP6" s="10"/>
    </row>
    <row r="7" spans="1:42" ht="15.75" customHeight="1">
      <c r="A7" s="9"/>
      <c r="B7" s="10" t="s">
        <v>254</v>
      </c>
      <c r="C7" s="10" t="s">
        <v>76</v>
      </c>
      <c r="D7" s="10" t="s">
        <v>255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256</v>
      </c>
      <c r="C8" s="10" t="s">
        <v>76</v>
      </c>
      <c r="D8" s="10" t="s">
        <v>257</v>
      </c>
      <c r="E8" s="10" t="s">
        <v>258</v>
      </c>
      <c r="F8" s="10" t="s">
        <v>259</v>
      </c>
      <c r="G8" s="10" t="s">
        <v>260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261</v>
      </c>
      <c r="C9" s="10" t="s">
        <v>76</v>
      </c>
      <c r="D9" s="10" t="s">
        <v>262</v>
      </c>
      <c r="E9" s="10" t="s">
        <v>263</v>
      </c>
      <c r="F9" s="10" t="s">
        <v>264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265</v>
      </c>
      <c r="C10" s="10" t="s">
        <v>76</v>
      </c>
      <c r="D10" s="10" t="s">
        <v>266</v>
      </c>
      <c r="E10" s="10" t="s">
        <v>267</v>
      </c>
      <c r="F10" s="10" t="s">
        <v>268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269</v>
      </c>
      <c r="C11" s="10" t="s">
        <v>76</v>
      </c>
      <c r="D11" s="10" t="s">
        <v>270</v>
      </c>
      <c r="E11" s="10" t="s">
        <v>271</v>
      </c>
      <c r="F11" s="10" t="s">
        <v>272</v>
      </c>
      <c r="G11" s="10" t="s">
        <v>273</v>
      </c>
      <c r="H11" s="10" t="s">
        <v>274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275</v>
      </c>
      <c r="C12" s="10" t="s">
        <v>76</v>
      </c>
      <c r="D12" s="10" t="s">
        <v>276</v>
      </c>
      <c r="E12" s="10" t="s">
        <v>277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278</v>
      </c>
      <c r="C13" s="10" t="s">
        <v>76</v>
      </c>
      <c r="D13" s="10" t="s">
        <v>279</v>
      </c>
      <c r="E13" s="10" t="s">
        <v>280</v>
      </c>
      <c r="F13" s="10" t="s">
        <v>281</v>
      </c>
      <c r="G13" s="10" t="s">
        <v>282</v>
      </c>
      <c r="H13" s="10" t="s">
        <v>283</v>
      </c>
      <c r="I13" s="10" t="s">
        <v>284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285</v>
      </c>
      <c r="C14" s="10" t="s">
        <v>76</v>
      </c>
      <c r="D14" s="10" t="s">
        <v>286</v>
      </c>
      <c r="E14" s="10" t="s">
        <v>287</v>
      </c>
      <c r="F14" s="10" t="s">
        <v>288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289</v>
      </c>
      <c r="C15" s="10" t="s">
        <v>76</v>
      </c>
      <c r="D15" s="10" t="s">
        <v>290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291</v>
      </c>
      <c r="C16" s="10" t="s">
        <v>76</v>
      </c>
      <c r="D16" s="10" t="s">
        <v>292</v>
      </c>
      <c r="E16" s="10" t="s">
        <v>293</v>
      </c>
      <c r="F16" s="10" t="s">
        <v>294</v>
      </c>
      <c r="G16" s="10" t="s">
        <v>295</v>
      </c>
      <c r="H16" s="10" t="s">
        <v>296</v>
      </c>
      <c r="I16" s="10" t="s">
        <v>297</v>
      </c>
      <c r="J16" s="10" t="s">
        <v>298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299</v>
      </c>
      <c r="C17" s="10" t="s">
        <v>76</v>
      </c>
      <c r="D17" s="10" t="s">
        <v>300</v>
      </c>
      <c r="E17" s="10" t="s">
        <v>301</v>
      </c>
      <c r="F17" s="10" t="s">
        <v>302</v>
      </c>
      <c r="G17" s="10" t="s">
        <v>303</v>
      </c>
      <c r="H17" s="10" t="s">
        <v>304</v>
      </c>
      <c r="I17" s="10" t="s">
        <v>305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306</v>
      </c>
      <c r="C18" s="10" t="s">
        <v>76</v>
      </c>
      <c r="D18" s="10" t="s">
        <v>307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308</v>
      </c>
      <c r="C19" s="10" t="s">
        <v>76</v>
      </c>
      <c r="D19" s="10" t="s">
        <v>309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310</v>
      </c>
      <c r="C20" s="10" t="s">
        <v>76</v>
      </c>
      <c r="D20" s="10" t="s">
        <v>311</v>
      </c>
      <c r="E20" s="10" t="s">
        <v>312</v>
      </c>
      <c r="F20" s="10" t="s">
        <v>313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314</v>
      </c>
      <c r="C21" s="10" t="s">
        <v>76</v>
      </c>
      <c r="D21" s="10" t="s">
        <v>315</v>
      </c>
      <c r="E21" s="10" t="s">
        <v>316</v>
      </c>
      <c r="F21" s="10" t="s">
        <v>317</v>
      </c>
      <c r="G21" s="10" t="s">
        <v>318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319</v>
      </c>
      <c r="C22" s="10" t="s">
        <v>76</v>
      </c>
      <c r="D22" s="10" t="s">
        <v>320</v>
      </c>
      <c r="E22" s="10" t="s">
        <v>321</v>
      </c>
      <c r="F22" s="10" t="s">
        <v>322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323</v>
      </c>
      <c r="C23" s="10" t="s">
        <v>76</v>
      </c>
      <c r="D23" s="10" t="s">
        <v>324</v>
      </c>
      <c r="E23" s="10" t="s">
        <v>325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326</v>
      </c>
      <c r="C24" s="10" t="s">
        <v>76</v>
      </c>
      <c r="D24" s="10" t="s">
        <v>327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76</v>
      </c>
    </row>
    <row r="28" spans="1:42" ht="91.5" thickBot="1">
      <c r="B28" s="13" t="s">
        <v>220</v>
      </c>
      <c r="C28" s="10" t="s">
        <v>76</v>
      </c>
      <c r="D28" s="15" t="s">
        <v>328</v>
      </c>
      <c r="E28" s="15" t="s">
        <v>329</v>
      </c>
      <c r="F28" s="15" t="s">
        <v>330</v>
      </c>
      <c r="G28" s="15" t="s">
        <v>331</v>
      </c>
      <c r="H28" s="15" t="s">
        <v>332</v>
      </c>
      <c r="I28" s="15" t="s">
        <v>333</v>
      </c>
      <c r="J28" s="15" t="s">
        <v>334</v>
      </c>
      <c r="K28" s="15"/>
      <c r="L28" s="15"/>
    </row>
    <row r="29" spans="1:42" ht="40.5" thickBot="1">
      <c r="B29" s="13" t="s">
        <v>221</v>
      </c>
      <c r="C29" s="10" t="s">
        <v>76</v>
      </c>
      <c r="D29" s="15" t="s">
        <v>335</v>
      </c>
      <c r="E29" s="15" t="s">
        <v>336</v>
      </c>
      <c r="F29" s="15" t="s">
        <v>337</v>
      </c>
      <c r="G29" s="15" t="s">
        <v>338</v>
      </c>
      <c r="H29" s="15"/>
      <c r="I29" s="15"/>
      <c r="J29" s="15"/>
      <c r="K29" s="15"/>
      <c r="L29" s="15"/>
    </row>
    <row r="30" spans="1:42" ht="17.25" thickBot="1">
      <c r="B30" s="13" t="s">
        <v>222</v>
      </c>
      <c r="C30" s="10" t="s">
        <v>76</v>
      </c>
      <c r="D30" s="15" t="s">
        <v>339</v>
      </c>
      <c r="E30" s="15" t="s">
        <v>340</v>
      </c>
      <c r="F30" s="15"/>
      <c r="G30" s="15"/>
      <c r="H30" s="15"/>
      <c r="I30" s="15"/>
      <c r="J30" s="15"/>
      <c r="K30" s="15"/>
      <c r="L30" s="15"/>
    </row>
    <row r="31" spans="1:42" ht="17.25" thickBot="1">
      <c r="B31" s="13" t="s">
        <v>224</v>
      </c>
      <c r="C31" s="10" t="s">
        <v>76</v>
      </c>
      <c r="D31" s="15" t="s">
        <v>341</v>
      </c>
      <c r="E31" s="15" t="s">
        <v>342</v>
      </c>
      <c r="F31" s="15"/>
      <c r="G31" s="15"/>
      <c r="H31" s="15"/>
      <c r="I31" s="15"/>
      <c r="J31" s="15"/>
      <c r="K31" s="15"/>
      <c r="L31" s="15"/>
    </row>
    <row r="32" spans="1:42" ht="17.25" thickBot="1">
      <c r="B32" s="13" t="s">
        <v>225</v>
      </c>
      <c r="C32" s="10" t="s">
        <v>76</v>
      </c>
      <c r="D32" s="15" t="s">
        <v>343</v>
      </c>
      <c r="E32" s="15" t="s">
        <v>344</v>
      </c>
      <c r="F32" s="15"/>
      <c r="G32" s="15"/>
      <c r="H32" s="15"/>
      <c r="I32" s="15"/>
      <c r="J32" s="15"/>
      <c r="K32" s="15"/>
      <c r="L32" s="15"/>
    </row>
    <row r="33" spans="2:12" ht="17.25" thickBot="1">
      <c r="B33" s="13" t="s">
        <v>226</v>
      </c>
      <c r="C33" s="10" t="s">
        <v>76</v>
      </c>
      <c r="D33" s="15" t="s">
        <v>345</v>
      </c>
      <c r="E33" s="15" t="s">
        <v>346</v>
      </c>
      <c r="F33" s="15"/>
      <c r="G33" s="15"/>
      <c r="H33" s="15"/>
      <c r="I33" s="15"/>
      <c r="J33" s="15"/>
      <c r="K33" s="15"/>
      <c r="L33" s="15"/>
    </row>
    <row r="34" spans="2:12" ht="17.25" thickBot="1">
      <c r="B34" s="13" t="s">
        <v>227</v>
      </c>
      <c r="C34" s="10" t="s">
        <v>76</v>
      </c>
      <c r="D34" s="15" t="s">
        <v>347</v>
      </c>
      <c r="E34" s="15" t="s">
        <v>348</v>
      </c>
      <c r="F34" s="15"/>
      <c r="G34" s="15"/>
      <c r="H34" s="15"/>
      <c r="I34" s="15"/>
      <c r="J34" s="15"/>
      <c r="K34" s="15"/>
      <c r="L34" s="15"/>
    </row>
    <row r="35" spans="2:12" ht="27.75" thickBot="1">
      <c r="B35" s="13" t="s">
        <v>228</v>
      </c>
      <c r="C35" s="10" t="s">
        <v>76</v>
      </c>
      <c r="D35" s="15" t="s">
        <v>349</v>
      </c>
      <c r="E35" s="15" t="s">
        <v>350</v>
      </c>
      <c r="F35" s="15"/>
      <c r="G35" s="15"/>
      <c r="H35" s="15"/>
      <c r="I35" s="15"/>
      <c r="J35" s="15"/>
      <c r="K35" s="15"/>
      <c r="L35" s="15"/>
    </row>
    <row r="36" spans="2:12" ht="104.25" thickBot="1">
      <c r="B36" s="13" t="s">
        <v>230</v>
      </c>
      <c r="C36" s="10" t="s">
        <v>76</v>
      </c>
      <c r="D36" s="15" t="s">
        <v>351</v>
      </c>
      <c r="E36" s="15" t="s">
        <v>352</v>
      </c>
      <c r="F36" s="15" t="s">
        <v>353</v>
      </c>
      <c r="G36" s="15" t="s">
        <v>354</v>
      </c>
      <c r="H36" s="15" t="s">
        <v>355</v>
      </c>
      <c r="I36" s="15" t="s">
        <v>356</v>
      </c>
      <c r="J36" s="15" t="s">
        <v>357</v>
      </c>
      <c r="K36" s="15" t="s">
        <v>358</v>
      </c>
      <c r="L36" s="15" t="s">
        <v>359</v>
      </c>
    </row>
    <row r="37" spans="2:12" ht="17.25" thickBot="1">
      <c r="B37" s="13" t="s">
        <v>231</v>
      </c>
      <c r="C37" s="10" t="s">
        <v>76</v>
      </c>
      <c r="D37" s="15" t="s">
        <v>360</v>
      </c>
      <c r="E37" s="15"/>
      <c r="F37" s="15"/>
      <c r="G37" s="15"/>
      <c r="H37" s="15"/>
      <c r="I37" s="15"/>
      <c r="J37" s="15"/>
      <c r="K37" s="15"/>
      <c r="L37" s="15"/>
    </row>
    <row r="38" spans="2:12" ht="17.25" thickBot="1">
      <c r="B38" s="13" t="s">
        <v>232</v>
      </c>
      <c r="C38" s="10" t="s">
        <v>76</v>
      </c>
      <c r="D38" s="15" t="s">
        <v>361</v>
      </c>
      <c r="E38" s="15"/>
      <c r="F38" s="15"/>
      <c r="G38" s="15"/>
      <c r="H38" s="15"/>
      <c r="I38" s="15"/>
      <c r="J38" s="15"/>
      <c r="K38" s="15"/>
      <c r="L38" s="15"/>
    </row>
    <row r="39" spans="2:12" ht="27.75" thickBot="1">
      <c r="B39" s="13" t="s">
        <v>233</v>
      </c>
      <c r="C39" s="10" t="s">
        <v>76</v>
      </c>
      <c r="D39" s="15" t="s">
        <v>362</v>
      </c>
      <c r="E39" s="15" t="s">
        <v>363</v>
      </c>
      <c r="F39" s="15" t="s">
        <v>364</v>
      </c>
      <c r="G39" s="15" t="s">
        <v>365</v>
      </c>
      <c r="H39" s="15"/>
      <c r="I39" s="15"/>
      <c r="J39" s="15"/>
      <c r="K39" s="15"/>
      <c r="L39" s="15"/>
    </row>
    <row r="40" spans="2:12" ht="17.25" thickBot="1">
      <c r="B40" s="13" t="s">
        <v>234</v>
      </c>
      <c r="C40" s="10" t="s">
        <v>76</v>
      </c>
      <c r="D40" s="15" t="s">
        <v>366</v>
      </c>
      <c r="E40" s="15" t="s">
        <v>367</v>
      </c>
      <c r="F40" s="15" t="s">
        <v>368</v>
      </c>
      <c r="G40" s="15"/>
      <c r="H40" s="15"/>
      <c r="I40" s="15"/>
      <c r="J40" s="15"/>
      <c r="K40" s="15"/>
      <c r="L40" s="15"/>
    </row>
    <row r="41" spans="2:12" ht="27.75" thickBot="1">
      <c r="B41" s="13" t="s">
        <v>235</v>
      </c>
      <c r="C41" s="10" t="s">
        <v>76</v>
      </c>
      <c r="D41" s="15" t="s">
        <v>369</v>
      </c>
      <c r="E41" s="15" t="s">
        <v>370</v>
      </c>
      <c r="F41" s="15"/>
      <c r="G41" s="15"/>
      <c r="H41" s="15"/>
      <c r="I41" s="15"/>
      <c r="J41" s="15"/>
      <c r="K41" s="15"/>
      <c r="L41" s="15"/>
    </row>
    <row r="42" spans="2:12" ht="27.75" thickBot="1">
      <c r="B42" s="13" t="s">
        <v>236</v>
      </c>
      <c r="C42" s="10" t="s">
        <v>76</v>
      </c>
      <c r="D42" s="15" t="s">
        <v>371</v>
      </c>
      <c r="E42" s="15" t="s">
        <v>372</v>
      </c>
      <c r="F42" s="15"/>
      <c r="G42" s="15"/>
      <c r="H42" s="15"/>
      <c r="I42" s="15"/>
      <c r="J42" s="15"/>
      <c r="K42" s="15"/>
      <c r="L42" s="15"/>
    </row>
    <row r="43" spans="2:12" ht="17.25" thickBot="1">
      <c r="B43" s="13" t="s">
        <v>237</v>
      </c>
      <c r="C43" s="10" t="s">
        <v>76</v>
      </c>
      <c r="D43" s="15" t="s">
        <v>373</v>
      </c>
      <c r="E43" s="15" t="s">
        <v>374</v>
      </c>
      <c r="F43" s="15"/>
      <c r="G43" s="15"/>
      <c r="H43" s="15"/>
      <c r="I43" s="15"/>
      <c r="J43" s="15"/>
      <c r="K43" s="15"/>
      <c r="L43" s="15"/>
    </row>
    <row r="44" spans="2:12" ht="27.75" thickBot="1">
      <c r="B44" s="13" t="s">
        <v>238</v>
      </c>
      <c r="C44" s="10" t="s">
        <v>76</v>
      </c>
      <c r="D44" s="15" t="s">
        <v>375</v>
      </c>
      <c r="E44" s="15" t="s">
        <v>376</v>
      </c>
      <c r="F44" s="15"/>
      <c r="G44" s="15"/>
      <c r="H44" s="15"/>
      <c r="I44" s="15"/>
      <c r="J44" s="15"/>
      <c r="K44" s="15"/>
      <c r="L44" s="15"/>
    </row>
    <row r="45" spans="2:12" ht="17.25" thickBot="1">
      <c r="B45" s="13" t="s">
        <v>239</v>
      </c>
      <c r="C45" s="10" t="s">
        <v>76</v>
      </c>
      <c r="D45" s="15" t="s">
        <v>377</v>
      </c>
      <c r="E45" s="15" t="s">
        <v>378</v>
      </c>
      <c r="F45" s="15"/>
      <c r="G45" s="15"/>
      <c r="H45" s="15"/>
      <c r="I45" s="15"/>
      <c r="J45" s="15"/>
      <c r="K45" s="15"/>
      <c r="L45" s="15"/>
    </row>
    <row r="46" spans="2:12" ht="53.25" thickBot="1">
      <c r="B46" s="13" t="s">
        <v>240</v>
      </c>
      <c r="C46" s="10" t="s">
        <v>76</v>
      </c>
      <c r="D46" s="15" t="s">
        <v>379</v>
      </c>
      <c r="E46" s="15" t="s">
        <v>380</v>
      </c>
      <c r="F46" s="15" t="s">
        <v>381</v>
      </c>
      <c r="G46" s="15" t="s">
        <v>382</v>
      </c>
      <c r="H46" s="15" t="s">
        <v>383</v>
      </c>
      <c r="I46" s="15" t="s">
        <v>384</v>
      </c>
      <c r="J46" s="15"/>
      <c r="K46" s="15"/>
      <c r="L46" s="15"/>
    </row>
    <row r="47" spans="2:12" ht="27.75" thickBot="1">
      <c r="B47" s="13" t="s">
        <v>241</v>
      </c>
      <c r="C47" s="10" t="s">
        <v>76</v>
      </c>
      <c r="D47" s="15" t="s">
        <v>385</v>
      </c>
      <c r="E47" s="15" t="s">
        <v>386</v>
      </c>
      <c r="F47" s="15"/>
      <c r="G47" s="15"/>
      <c r="H47" s="15"/>
      <c r="I47" s="15"/>
      <c r="J47" s="15"/>
      <c r="K47" s="15"/>
      <c r="L47" s="15"/>
    </row>
    <row r="48" spans="2:12" ht="17.25" thickBot="1">
      <c r="B48" s="13" t="s">
        <v>242</v>
      </c>
      <c r="C48" s="10" t="s">
        <v>76</v>
      </c>
      <c r="D48" s="15" t="s">
        <v>387</v>
      </c>
      <c r="E48" s="15" t="s">
        <v>388</v>
      </c>
      <c r="F48" s="15"/>
      <c r="G48" s="15"/>
      <c r="H48" s="15"/>
      <c r="I48" s="15"/>
      <c r="J48" s="15"/>
      <c r="K48" s="15"/>
      <c r="L48" s="15"/>
    </row>
    <row r="49" spans="2:12" ht="180.75" thickBot="1">
      <c r="B49" s="13" t="s">
        <v>243</v>
      </c>
      <c r="C49" s="10" t="s">
        <v>76</v>
      </c>
      <c r="D49" s="15" t="s">
        <v>389</v>
      </c>
      <c r="E49" s="15" t="s">
        <v>390</v>
      </c>
      <c r="F49" s="15" t="s">
        <v>391</v>
      </c>
      <c r="G49" s="15" t="s">
        <v>392</v>
      </c>
      <c r="H49" s="15" t="s">
        <v>393</v>
      </c>
      <c r="I49" s="15" t="s">
        <v>394</v>
      </c>
      <c r="J49" s="15" t="s">
        <v>395</v>
      </c>
      <c r="K49" s="15" t="s">
        <v>396</v>
      </c>
      <c r="L49" s="15"/>
    </row>
    <row r="50" spans="2:12" ht="27.75" thickBot="1">
      <c r="B50" s="13" t="s">
        <v>244</v>
      </c>
      <c r="C50" s="10" t="s">
        <v>76</v>
      </c>
      <c r="D50" s="15" t="s">
        <v>397</v>
      </c>
      <c r="E50" s="15" t="s">
        <v>398</v>
      </c>
      <c r="F50" s="15" t="s">
        <v>399</v>
      </c>
      <c r="G50" s="15" t="s">
        <v>400</v>
      </c>
      <c r="H50" s="15" t="s">
        <v>401</v>
      </c>
      <c r="I50" s="15"/>
      <c r="J50" s="15"/>
      <c r="K50" s="15"/>
      <c r="L50" s="15"/>
    </row>
    <row r="51" spans="2:12" ht="142.5" thickBot="1">
      <c r="B51" s="13" t="s">
        <v>245</v>
      </c>
      <c r="C51" s="10" t="s">
        <v>76</v>
      </c>
      <c r="D51" s="15" t="s">
        <v>402</v>
      </c>
      <c r="E51" s="15" t="s">
        <v>403</v>
      </c>
      <c r="F51" s="15" t="s">
        <v>404</v>
      </c>
      <c r="G51" s="15" t="s">
        <v>405</v>
      </c>
      <c r="H51" s="15" t="s">
        <v>406</v>
      </c>
      <c r="I51" s="15" t="s">
        <v>407</v>
      </c>
      <c r="J51" s="15" t="s">
        <v>408</v>
      </c>
      <c r="K51" s="15" t="s">
        <v>409</v>
      </c>
      <c r="L51" s="15"/>
    </row>
    <row r="52" spans="2:12" ht="129.75" thickBot="1">
      <c r="B52" s="13" t="s">
        <v>246</v>
      </c>
      <c r="C52" s="10" t="s">
        <v>76</v>
      </c>
      <c r="D52" s="15" t="s">
        <v>410</v>
      </c>
      <c r="E52" s="15" t="s">
        <v>411</v>
      </c>
      <c r="F52" s="15" t="s">
        <v>412</v>
      </c>
      <c r="G52" s="15" t="s">
        <v>413</v>
      </c>
      <c r="H52" s="15" t="s">
        <v>414</v>
      </c>
      <c r="I52" s="15" t="s">
        <v>415</v>
      </c>
      <c r="J52" s="15" t="s">
        <v>416</v>
      </c>
      <c r="K52" s="15" t="s">
        <v>417</v>
      </c>
      <c r="L52" s="15"/>
    </row>
    <row r="53" spans="2:12" ht="91.5" thickBot="1">
      <c r="B53" s="13" t="s">
        <v>247</v>
      </c>
      <c r="C53" s="10" t="s">
        <v>76</v>
      </c>
      <c r="D53" s="15" t="s">
        <v>418</v>
      </c>
      <c r="E53" s="15" t="s">
        <v>419</v>
      </c>
      <c r="F53" s="15" t="s">
        <v>420</v>
      </c>
      <c r="G53" s="15" t="s">
        <v>421</v>
      </c>
      <c r="H53" s="15" t="s">
        <v>422</v>
      </c>
      <c r="I53" s="15" t="s">
        <v>423</v>
      </c>
      <c r="J53" s="15"/>
      <c r="K53" s="15"/>
      <c r="L53" s="15"/>
    </row>
    <row r="54" spans="2:12" ht="53.25" thickBot="1">
      <c r="B54" s="13" t="s">
        <v>248</v>
      </c>
      <c r="C54" s="10" t="s">
        <v>76</v>
      </c>
      <c r="D54" s="15" t="s">
        <v>424</v>
      </c>
      <c r="E54" s="15" t="s">
        <v>425</v>
      </c>
      <c r="F54" s="15" t="s">
        <v>426</v>
      </c>
      <c r="G54" s="15" t="s">
        <v>427</v>
      </c>
      <c r="H54" s="15" t="s">
        <v>428</v>
      </c>
      <c r="I54" s="15"/>
      <c r="J54" s="15"/>
      <c r="K54" s="15"/>
      <c r="L54" s="15"/>
    </row>
    <row r="55" spans="2:12" ht="17.25" thickBot="1">
      <c r="B55" s="13" t="s">
        <v>249</v>
      </c>
      <c r="C55" s="10" t="s">
        <v>76</v>
      </c>
      <c r="D55" s="15" t="s">
        <v>429</v>
      </c>
      <c r="E55" s="15" t="s">
        <v>430</v>
      </c>
      <c r="F55" s="15" t="s">
        <v>431</v>
      </c>
      <c r="G55" s="15"/>
      <c r="H55" s="15"/>
      <c r="I55" s="15"/>
      <c r="J55" s="15"/>
      <c r="K55" s="15"/>
      <c r="L55" s="15"/>
    </row>
    <row r="56" spans="2:12" ht="27.75" thickBot="1">
      <c r="B56" s="13" t="s">
        <v>250</v>
      </c>
      <c r="C56" s="10" t="s">
        <v>76</v>
      </c>
      <c r="D56" s="15" t="s">
        <v>432</v>
      </c>
      <c r="E56" s="15" t="s">
        <v>433</v>
      </c>
      <c r="F56" s="15" t="s">
        <v>434</v>
      </c>
      <c r="G56" s="15" t="s">
        <v>435</v>
      </c>
      <c r="H56" s="15" t="s">
        <v>436</v>
      </c>
      <c r="I56" s="15"/>
      <c r="J56" s="15"/>
      <c r="K56" s="15"/>
      <c r="L56" s="15"/>
    </row>
    <row r="57" spans="2:12" ht="17.25" thickBot="1">
      <c r="B57" s="13" t="s">
        <v>251</v>
      </c>
      <c r="C57" s="10" t="s">
        <v>76</v>
      </c>
      <c r="D57" s="15" t="s">
        <v>437</v>
      </c>
      <c r="E57" s="15"/>
      <c r="F57" s="15"/>
      <c r="G57" s="15"/>
      <c r="H57" s="15"/>
      <c r="I57" s="15"/>
      <c r="J57" s="15"/>
      <c r="K57" s="15"/>
      <c r="L57" s="15"/>
    </row>
    <row r="58" spans="2:12" ht="66" thickBot="1">
      <c r="B58" s="13" t="s">
        <v>252</v>
      </c>
      <c r="C58" s="10" t="s">
        <v>76</v>
      </c>
      <c r="D58" s="15" t="s">
        <v>438</v>
      </c>
      <c r="E58" s="15" t="s">
        <v>439</v>
      </c>
      <c r="F58" s="15" t="s">
        <v>440</v>
      </c>
      <c r="G58" s="15" t="s">
        <v>441</v>
      </c>
      <c r="H58" s="15" t="s">
        <v>442</v>
      </c>
      <c r="I58" s="15" t="s">
        <v>443</v>
      </c>
      <c r="J58" s="15"/>
      <c r="K58" s="15"/>
      <c r="L58" s="15"/>
    </row>
    <row r="59" spans="2:12" ht="27.75" thickBot="1">
      <c r="B59" s="13" t="s">
        <v>253</v>
      </c>
      <c r="C59" s="10" t="s">
        <v>76</v>
      </c>
      <c r="D59" s="15" t="s">
        <v>444</v>
      </c>
      <c r="E59" s="15" t="s">
        <v>445</v>
      </c>
      <c r="F59" s="15"/>
      <c r="G59" s="15"/>
      <c r="H59" s="15"/>
      <c r="I59" s="15"/>
      <c r="J59" s="15"/>
      <c r="K59" s="15"/>
      <c r="L59" s="15"/>
    </row>
    <row r="60" spans="2:12" ht="17.25" thickBot="1">
      <c r="B60" s="13" t="s">
        <v>255</v>
      </c>
      <c r="C60" s="10" t="s">
        <v>76</v>
      </c>
      <c r="D60" s="15" t="s">
        <v>446</v>
      </c>
      <c r="E60" s="15" t="s">
        <v>447</v>
      </c>
      <c r="F60" s="15"/>
      <c r="G60" s="15"/>
      <c r="H60" s="15"/>
      <c r="I60" s="15"/>
      <c r="J60" s="15"/>
      <c r="K60" s="15"/>
      <c r="L60" s="15"/>
    </row>
    <row r="61" spans="2:12" ht="17.25" thickBot="1">
      <c r="B61" s="13" t="s">
        <v>257</v>
      </c>
      <c r="C61" s="10" t="s">
        <v>76</v>
      </c>
      <c r="D61" s="15" t="s">
        <v>448</v>
      </c>
      <c r="E61" s="15"/>
      <c r="F61" s="15"/>
      <c r="G61" s="15"/>
      <c r="H61" s="15"/>
      <c r="I61" s="15"/>
      <c r="J61" s="15"/>
      <c r="K61" s="15"/>
      <c r="L61" s="15"/>
    </row>
    <row r="62" spans="2:12" ht="17.25" thickBot="1">
      <c r="B62" s="13" t="s">
        <v>258</v>
      </c>
      <c r="C62" s="10" t="s">
        <v>76</v>
      </c>
      <c r="D62" s="15" t="s">
        <v>449</v>
      </c>
      <c r="E62" s="15"/>
      <c r="F62" s="15"/>
      <c r="G62" s="15"/>
      <c r="H62" s="15"/>
      <c r="I62" s="15"/>
      <c r="J62" s="15"/>
      <c r="K62" s="15"/>
      <c r="L62" s="15"/>
    </row>
    <row r="63" spans="2:12" ht="27.75" thickBot="1">
      <c r="B63" s="13" t="s">
        <v>259</v>
      </c>
      <c r="C63" s="10" t="s">
        <v>76</v>
      </c>
      <c r="D63" s="15" t="s">
        <v>450</v>
      </c>
      <c r="E63" s="15" t="s">
        <v>451</v>
      </c>
      <c r="F63" s="15" t="s">
        <v>452</v>
      </c>
      <c r="G63" s="15"/>
      <c r="H63" s="15"/>
      <c r="I63" s="15"/>
      <c r="J63" s="15"/>
      <c r="K63" s="15"/>
      <c r="L63" s="15"/>
    </row>
    <row r="64" spans="2:12" ht="27.75" thickBot="1">
      <c r="B64" s="13" t="s">
        <v>260</v>
      </c>
      <c r="C64" s="10" t="s">
        <v>76</v>
      </c>
      <c r="D64" s="15" t="s">
        <v>453</v>
      </c>
      <c r="E64" s="15"/>
      <c r="F64" s="15"/>
      <c r="G64" s="15"/>
      <c r="H64" s="15"/>
      <c r="I64" s="15"/>
      <c r="J64" s="15"/>
      <c r="K64" s="15"/>
      <c r="L64" s="15"/>
    </row>
    <row r="65" spans="2:13" ht="17.25" thickBot="1">
      <c r="B65" s="13" t="s">
        <v>262</v>
      </c>
      <c r="C65" s="10" t="s">
        <v>76</v>
      </c>
      <c r="D65" s="15" t="s">
        <v>454</v>
      </c>
      <c r="E65" s="15" t="s">
        <v>455</v>
      </c>
      <c r="F65" s="15"/>
      <c r="G65" s="15"/>
      <c r="H65" s="15"/>
      <c r="I65" s="15"/>
      <c r="J65" s="15"/>
      <c r="K65" s="15"/>
      <c r="L65" s="15"/>
    </row>
    <row r="66" spans="2:13" ht="17.25" thickBot="1">
      <c r="B66" s="13" t="s">
        <v>263</v>
      </c>
      <c r="C66" s="10" t="s">
        <v>76</v>
      </c>
      <c r="D66" s="14" t="s">
        <v>456</v>
      </c>
      <c r="E66" s="15" t="s">
        <v>457</v>
      </c>
      <c r="F66" s="15" t="s">
        <v>458</v>
      </c>
      <c r="G66" s="15"/>
      <c r="H66" s="15"/>
      <c r="I66" s="15"/>
      <c r="J66" s="15"/>
      <c r="K66" s="15"/>
      <c r="L66" s="15"/>
      <c r="M66" s="15"/>
    </row>
    <row r="67" spans="2:13" ht="27.75" thickBot="1">
      <c r="B67" s="13" t="s">
        <v>264</v>
      </c>
      <c r="C67" s="10" t="s">
        <v>76</v>
      </c>
      <c r="D67" s="15" t="s">
        <v>459</v>
      </c>
      <c r="E67" s="15" t="s">
        <v>460</v>
      </c>
      <c r="F67" s="15" t="s">
        <v>461</v>
      </c>
      <c r="G67" s="15" t="s">
        <v>462</v>
      </c>
      <c r="H67" s="15"/>
      <c r="I67" s="15"/>
      <c r="J67" s="15"/>
      <c r="K67" s="15"/>
      <c r="L67" s="15"/>
    </row>
    <row r="68" spans="2:13" ht="53.25" thickBot="1">
      <c r="B68" s="13" t="s">
        <v>266</v>
      </c>
      <c r="C68" s="10" t="s">
        <v>76</v>
      </c>
      <c r="D68" s="15" t="s">
        <v>463</v>
      </c>
      <c r="E68" s="15" t="s">
        <v>464</v>
      </c>
      <c r="F68" s="15" t="s">
        <v>465</v>
      </c>
      <c r="G68" s="15" t="s">
        <v>466</v>
      </c>
      <c r="H68" s="15"/>
      <c r="I68" s="15"/>
      <c r="J68" s="15"/>
      <c r="K68" s="15"/>
      <c r="L68" s="15"/>
    </row>
    <row r="69" spans="2:13" ht="78.75" thickBot="1">
      <c r="B69" s="13" t="s">
        <v>267</v>
      </c>
      <c r="C69" s="10" t="s">
        <v>76</v>
      </c>
      <c r="D69" s="15" t="s">
        <v>467</v>
      </c>
      <c r="E69" s="15" t="s">
        <v>468</v>
      </c>
      <c r="F69" s="15" t="s">
        <v>469</v>
      </c>
      <c r="G69" s="15" t="s">
        <v>470</v>
      </c>
      <c r="H69" s="15" t="s">
        <v>471</v>
      </c>
      <c r="I69" s="15" t="s">
        <v>472</v>
      </c>
      <c r="J69" s="15" t="s">
        <v>473</v>
      </c>
      <c r="K69" s="15" t="s">
        <v>474</v>
      </c>
      <c r="L69" s="15"/>
    </row>
    <row r="70" spans="2:13" ht="129.75" thickBot="1">
      <c r="B70" s="13" t="s">
        <v>268</v>
      </c>
      <c r="C70" s="10" t="s">
        <v>76</v>
      </c>
      <c r="D70" s="15" t="s">
        <v>475</v>
      </c>
      <c r="E70" s="15" t="s">
        <v>476</v>
      </c>
      <c r="F70" s="15" t="s">
        <v>477</v>
      </c>
      <c r="G70" s="15" t="s">
        <v>478</v>
      </c>
      <c r="H70" s="15" t="s">
        <v>479</v>
      </c>
      <c r="I70" s="15" t="s">
        <v>480</v>
      </c>
      <c r="J70" s="15" t="s">
        <v>481</v>
      </c>
      <c r="K70" s="15" t="s">
        <v>482</v>
      </c>
      <c r="L70" s="15" t="s">
        <v>483</v>
      </c>
    </row>
    <row r="71" spans="2:13" ht="40.5" thickBot="1">
      <c r="B71" s="13" t="s">
        <v>270</v>
      </c>
      <c r="C71" s="10" t="s">
        <v>76</v>
      </c>
      <c r="D71" s="15" t="s">
        <v>484</v>
      </c>
      <c r="E71" s="15" t="s">
        <v>485</v>
      </c>
      <c r="F71" s="15" t="s">
        <v>486</v>
      </c>
      <c r="G71" s="15" t="s">
        <v>487</v>
      </c>
      <c r="H71" s="15" t="s">
        <v>488</v>
      </c>
      <c r="I71" s="15"/>
      <c r="J71" s="15"/>
      <c r="K71" s="15"/>
      <c r="L71" s="15"/>
    </row>
    <row r="72" spans="2:13" ht="27.75" thickBot="1">
      <c r="B72" s="13" t="s">
        <v>271</v>
      </c>
      <c r="C72" s="10" t="s">
        <v>76</v>
      </c>
      <c r="D72" s="15" t="s">
        <v>489</v>
      </c>
      <c r="E72" s="15" t="s">
        <v>490</v>
      </c>
      <c r="F72" s="15" t="s">
        <v>491</v>
      </c>
      <c r="G72" s="15" t="s">
        <v>492</v>
      </c>
      <c r="H72" s="15"/>
      <c r="I72" s="15"/>
      <c r="J72" s="15"/>
      <c r="K72" s="15"/>
      <c r="L72" s="15"/>
    </row>
    <row r="73" spans="2:13" ht="17.25" thickBot="1">
      <c r="B73" s="13" t="s">
        <v>272</v>
      </c>
      <c r="C73" s="10" t="s">
        <v>76</v>
      </c>
      <c r="D73" s="15" t="s">
        <v>493</v>
      </c>
      <c r="E73" s="15"/>
      <c r="F73" s="15"/>
      <c r="G73" s="15"/>
      <c r="H73" s="15"/>
      <c r="I73" s="15"/>
      <c r="J73" s="15"/>
      <c r="K73" s="15"/>
      <c r="L73" s="15"/>
    </row>
    <row r="74" spans="2:13" ht="27.75" thickBot="1">
      <c r="B74" s="13" t="s">
        <v>273</v>
      </c>
      <c r="C74" s="10" t="s">
        <v>76</v>
      </c>
      <c r="D74" s="15" t="s">
        <v>494</v>
      </c>
      <c r="E74" s="15" t="s">
        <v>495</v>
      </c>
      <c r="F74" s="15"/>
      <c r="G74" s="15"/>
      <c r="H74" s="15"/>
      <c r="I74" s="15"/>
      <c r="J74" s="15"/>
      <c r="K74" s="15"/>
      <c r="L74" s="15"/>
    </row>
    <row r="75" spans="2:13" ht="17.25" thickBot="1">
      <c r="B75" s="13" t="s">
        <v>274</v>
      </c>
      <c r="C75" s="10" t="s">
        <v>76</v>
      </c>
      <c r="D75" s="15" t="s">
        <v>496</v>
      </c>
      <c r="E75" s="15" t="s">
        <v>497</v>
      </c>
      <c r="F75" s="15"/>
      <c r="G75" s="15"/>
      <c r="H75" s="15"/>
      <c r="I75" s="15"/>
      <c r="J75" s="15"/>
      <c r="K75" s="15"/>
      <c r="L75" s="15"/>
    </row>
    <row r="76" spans="2:13" ht="27.75" thickBot="1">
      <c r="B76" s="13" t="s">
        <v>276</v>
      </c>
      <c r="C76" s="10" t="s">
        <v>76</v>
      </c>
      <c r="D76" s="15" t="s">
        <v>498</v>
      </c>
      <c r="E76" s="15" t="s">
        <v>499</v>
      </c>
      <c r="F76" s="15" t="s">
        <v>500</v>
      </c>
      <c r="G76" s="15" t="s">
        <v>501</v>
      </c>
      <c r="H76" s="15"/>
      <c r="I76" s="15"/>
      <c r="J76" s="15"/>
      <c r="K76" s="15"/>
      <c r="L76" s="15"/>
    </row>
    <row r="77" spans="2:13" ht="17.25" thickBot="1">
      <c r="B77" s="13" t="s">
        <v>277</v>
      </c>
      <c r="C77" s="10" t="s">
        <v>76</v>
      </c>
      <c r="D77" s="15" t="s">
        <v>502</v>
      </c>
      <c r="E77" s="15" t="s">
        <v>503</v>
      </c>
      <c r="F77" s="15" t="s">
        <v>504</v>
      </c>
      <c r="G77" s="15"/>
      <c r="H77" s="15"/>
      <c r="I77" s="15"/>
      <c r="J77" s="15"/>
      <c r="K77" s="15"/>
      <c r="L77" s="15"/>
    </row>
    <row r="78" spans="2:13" ht="27.75" thickBot="1">
      <c r="B78" s="13" t="s">
        <v>279</v>
      </c>
      <c r="C78" s="10" t="s">
        <v>76</v>
      </c>
      <c r="D78" s="15" t="s">
        <v>505</v>
      </c>
      <c r="E78" s="15" t="s">
        <v>506</v>
      </c>
      <c r="F78" s="15"/>
      <c r="G78" s="15"/>
      <c r="H78" s="15"/>
      <c r="I78" s="15"/>
      <c r="J78" s="15"/>
      <c r="K78" s="15"/>
      <c r="L78" s="15"/>
    </row>
    <row r="79" spans="2:13" ht="40.5" thickBot="1">
      <c r="B79" s="13" t="s">
        <v>280</v>
      </c>
      <c r="C79" s="10" t="s">
        <v>76</v>
      </c>
      <c r="D79" s="15" t="s">
        <v>507</v>
      </c>
      <c r="E79" s="15" t="s">
        <v>508</v>
      </c>
      <c r="F79" s="15"/>
      <c r="G79" s="15"/>
      <c r="H79" s="15"/>
      <c r="I79" s="15"/>
      <c r="J79" s="15"/>
      <c r="K79" s="15"/>
      <c r="L79" s="15"/>
    </row>
    <row r="80" spans="2:13" ht="17.25" thickBot="1">
      <c r="B80" s="13" t="s">
        <v>281</v>
      </c>
      <c r="C80" s="10" t="s">
        <v>76</v>
      </c>
      <c r="D80" s="15" t="s">
        <v>509</v>
      </c>
      <c r="E80" s="15" t="s">
        <v>510</v>
      </c>
      <c r="F80" s="15"/>
      <c r="G80" s="15"/>
      <c r="H80" s="15"/>
      <c r="I80" s="15"/>
      <c r="J80" s="15"/>
      <c r="K80" s="15"/>
      <c r="L80" s="15"/>
    </row>
    <row r="81" spans="2:12" ht="27.75" thickBot="1">
      <c r="B81" s="13" t="s">
        <v>282</v>
      </c>
      <c r="C81" s="10" t="s">
        <v>76</v>
      </c>
      <c r="D81" s="15" t="s">
        <v>511</v>
      </c>
      <c r="E81" s="15" t="s">
        <v>512</v>
      </c>
      <c r="F81" s="15" t="s">
        <v>513</v>
      </c>
      <c r="G81" s="15" t="s">
        <v>514</v>
      </c>
      <c r="H81" s="15"/>
      <c r="I81" s="15"/>
      <c r="J81" s="15"/>
      <c r="K81" s="15"/>
      <c r="L81" s="15"/>
    </row>
    <row r="82" spans="2:12" ht="27.75" thickBot="1">
      <c r="B82" s="13" t="s">
        <v>283</v>
      </c>
      <c r="C82" s="10" t="s">
        <v>76</v>
      </c>
      <c r="D82" s="15" t="s">
        <v>515</v>
      </c>
      <c r="E82" s="15"/>
      <c r="F82" s="15"/>
      <c r="G82" s="15"/>
      <c r="H82" s="15"/>
      <c r="I82" s="15"/>
      <c r="J82" s="15"/>
      <c r="K82" s="15"/>
      <c r="L82" s="15"/>
    </row>
    <row r="83" spans="2:12" ht="27.75" thickBot="1">
      <c r="B83" s="13" t="s">
        <v>284</v>
      </c>
      <c r="C83" s="10" t="s">
        <v>76</v>
      </c>
      <c r="D83" s="15" t="s">
        <v>516</v>
      </c>
      <c r="E83" s="15" t="s">
        <v>517</v>
      </c>
      <c r="F83" s="15"/>
      <c r="G83" s="15"/>
      <c r="H83" s="15"/>
      <c r="I83" s="15"/>
      <c r="J83" s="15"/>
      <c r="K83" s="15"/>
      <c r="L83" s="15"/>
    </row>
    <row r="84" spans="2:12" ht="27.75" thickBot="1">
      <c r="B84" s="13" t="s">
        <v>286</v>
      </c>
      <c r="C84" s="10" t="s">
        <v>76</v>
      </c>
      <c r="D84" s="15" t="s">
        <v>518</v>
      </c>
      <c r="E84" s="15" t="s">
        <v>519</v>
      </c>
      <c r="F84" s="15" t="s">
        <v>520</v>
      </c>
      <c r="G84" s="15" t="s">
        <v>521</v>
      </c>
      <c r="H84" s="15"/>
      <c r="I84" s="15"/>
      <c r="J84" s="15"/>
      <c r="K84" s="15"/>
      <c r="L84" s="15"/>
    </row>
    <row r="85" spans="2:12" ht="27.75" thickBot="1">
      <c r="B85" s="13" t="s">
        <v>287</v>
      </c>
      <c r="C85" s="10" t="s">
        <v>76</v>
      </c>
      <c r="D85" s="15" t="s">
        <v>522</v>
      </c>
      <c r="E85" s="15" t="s">
        <v>523</v>
      </c>
      <c r="F85" s="15" t="s">
        <v>524</v>
      </c>
      <c r="G85" s="15"/>
      <c r="H85" s="15"/>
      <c r="I85" s="15"/>
      <c r="J85" s="15"/>
      <c r="K85" s="15"/>
      <c r="L85" s="15"/>
    </row>
    <row r="86" spans="2:12" ht="27.75" thickBot="1">
      <c r="B86" s="13" t="s">
        <v>288</v>
      </c>
      <c r="C86" s="10" t="s">
        <v>76</v>
      </c>
      <c r="D86" s="15" t="s">
        <v>525</v>
      </c>
      <c r="E86" s="15" t="s">
        <v>526</v>
      </c>
      <c r="F86" s="15" t="s">
        <v>527</v>
      </c>
      <c r="G86" s="15"/>
      <c r="H86" s="15"/>
      <c r="I86" s="15"/>
      <c r="J86" s="15"/>
      <c r="K86" s="15"/>
      <c r="L86" s="15"/>
    </row>
    <row r="87" spans="2:12" ht="27.75" thickBot="1">
      <c r="B87" s="13" t="s">
        <v>290</v>
      </c>
      <c r="C87" s="10" t="s">
        <v>76</v>
      </c>
      <c r="D87" s="15" t="s">
        <v>528</v>
      </c>
      <c r="E87" s="15" t="s">
        <v>529</v>
      </c>
      <c r="F87" s="15" t="s">
        <v>530</v>
      </c>
      <c r="G87" s="15"/>
      <c r="H87" s="15"/>
      <c r="I87" s="15"/>
      <c r="J87" s="15"/>
      <c r="K87" s="15"/>
      <c r="L87" s="15"/>
    </row>
    <row r="88" spans="2:12" ht="17.25" thickBot="1">
      <c r="B88" s="13" t="s">
        <v>292</v>
      </c>
      <c r="C88" s="10" t="s">
        <v>76</v>
      </c>
      <c r="D88" s="15" t="s">
        <v>531</v>
      </c>
      <c r="E88" s="15" t="s">
        <v>532</v>
      </c>
      <c r="F88" s="15"/>
      <c r="G88" s="15"/>
      <c r="H88" s="15"/>
      <c r="I88" s="15"/>
      <c r="J88" s="15"/>
      <c r="K88" s="15"/>
      <c r="L88" s="15"/>
    </row>
    <row r="89" spans="2:12" ht="27.75" thickBot="1">
      <c r="B89" s="13" t="s">
        <v>293</v>
      </c>
      <c r="C89" s="10" t="s">
        <v>76</v>
      </c>
      <c r="D89" s="15" t="s">
        <v>533</v>
      </c>
      <c r="E89" s="15" t="s">
        <v>534</v>
      </c>
      <c r="F89" s="15"/>
      <c r="G89" s="15"/>
      <c r="H89" s="15"/>
      <c r="I89" s="15"/>
      <c r="J89" s="15"/>
      <c r="K89" s="15"/>
      <c r="L89" s="15"/>
    </row>
    <row r="90" spans="2:12" ht="27.75" thickBot="1">
      <c r="B90" s="13" t="s">
        <v>294</v>
      </c>
      <c r="C90" s="10" t="s">
        <v>76</v>
      </c>
      <c r="D90" s="15" t="s">
        <v>535</v>
      </c>
      <c r="E90" s="15" t="s">
        <v>536</v>
      </c>
      <c r="F90" s="15"/>
      <c r="G90" s="15"/>
      <c r="H90" s="15"/>
      <c r="I90" s="15"/>
      <c r="J90" s="15"/>
      <c r="K90" s="15"/>
      <c r="L90" s="15"/>
    </row>
    <row r="91" spans="2:12" ht="27.75" thickBot="1">
      <c r="B91" s="13" t="s">
        <v>295</v>
      </c>
      <c r="C91" s="10" t="s">
        <v>76</v>
      </c>
      <c r="D91" s="15" t="s">
        <v>537</v>
      </c>
      <c r="E91" s="15" t="s">
        <v>538</v>
      </c>
      <c r="F91" s="15"/>
      <c r="G91" s="15"/>
      <c r="H91" s="15"/>
      <c r="I91" s="15"/>
      <c r="J91" s="15"/>
      <c r="K91" s="15"/>
      <c r="L91" s="15"/>
    </row>
    <row r="92" spans="2:12" ht="17.25" thickBot="1">
      <c r="B92" s="13" t="s">
        <v>296</v>
      </c>
      <c r="C92" s="10" t="s">
        <v>76</v>
      </c>
      <c r="D92" s="15" t="s">
        <v>539</v>
      </c>
      <c r="E92" s="15" t="s">
        <v>540</v>
      </c>
      <c r="F92" s="15"/>
      <c r="G92" s="15"/>
      <c r="H92" s="15"/>
      <c r="I92" s="15"/>
      <c r="J92" s="15"/>
      <c r="K92" s="15"/>
      <c r="L92" s="15"/>
    </row>
    <row r="93" spans="2:12" ht="40.5" thickBot="1">
      <c r="B93" s="13" t="s">
        <v>297</v>
      </c>
      <c r="C93" s="10" t="s">
        <v>76</v>
      </c>
      <c r="D93" s="15" t="s">
        <v>541</v>
      </c>
      <c r="E93" s="15" t="s">
        <v>542</v>
      </c>
      <c r="F93" s="15" t="s">
        <v>543</v>
      </c>
      <c r="G93" s="15" t="s">
        <v>544</v>
      </c>
      <c r="H93" s="15"/>
      <c r="I93" s="15"/>
      <c r="J93" s="15"/>
      <c r="K93" s="15"/>
      <c r="L93" s="15"/>
    </row>
    <row r="94" spans="2:12" ht="17.25" thickBot="1">
      <c r="B94" s="13" t="s">
        <v>298</v>
      </c>
      <c r="C94" s="10" t="s">
        <v>76</v>
      </c>
      <c r="D94" s="15" t="s">
        <v>545</v>
      </c>
      <c r="E94" s="15"/>
      <c r="F94" s="15"/>
      <c r="G94" s="15"/>
      <c r="H94" s="15"/>
      <c r="I94" s="15"/>
      <c r="J94" s="15"/>
      <c r="K94" s="15"/>
      <c r="L94" s="15"/>
    </row>
    <row r="95" spans="2:12" ht="53.25" thickBot="1">
      <c r="B95" s="13" t="s">
        <v>300</v>
      </c>
      <c r="C95" s="10" t="s">
        <v>76</v>
      </c>
      <c r="D95" s="15" t="s">
        <v>546</v>
      </c>
      <c r="E95" s="15" t="s">
        <v>547</v>
      </c>
      <c r="F95" s="15" t="s">
        <v>548</v>
      </c>
      <c r="G95" s="15" t="s">
        <v>549</v>
      </c>
      <c r="H95" s="15"/>
      <c r="I95" s="15"/>
      <c r="J95" s="15"/>
      <c r="K95" s="15"/>
      <c r="L95" s="15"/>
    </row>
    <row r="96" spans="2:12" ht="17.25" thickBot="1">
      <c r="B96" s="13" t="s">
        <v>301</v>
      </c>
      <c r="C96" s="10" t="s">
        <v>76</v>
      </c>
      <c r="D96" s="15" t="s">
        <v>550</v>
      </c>
      <c r="E96" s="15" t="s">
        <v>551</v>
      </c>
      <c r="F96" s="15" t="s">
        <v>552</v>
      </c>
      <c r="G96" s="15"/>
      <c r="H96" s="15"/>
      <c r="I96" s="15"/>
      <c r="J96" s="15"/>
      <c r="K96" s="15"/>
      <c r="L96" s="15"/>
    </row>
    <row r="97" spans="2:12" ht="27.75" thickBot="1">
      <c r="B97" s="13" t="s">
        <v>302</v>
      </c>
      <c r="C97" s="10" t="s">
        <v>76</v>
      </c>
      <c r="D97" s="15" t="s">
        <v>553</v>
      </c>
      <c r="E97" s="15" t="s">
        <v>554</v>
      </c>
      <c r="F97" s="15"/>
      <c r="G97" s="15"/>
      <c r="H97" s="15"/>
      <c r="I97" s="15"/>
      <c r="J97" s="15"/>
      <c r="K97" s="15"/>
      <c r="L97" s="15"/>
    </row>
    <row r="98" spans="2:12" ht="17.25" thickBot="1">
      <c r="B98" s="13" t="s">
        <v>303</v>
      </c>
      <c r="C98" s="10" t="s">
        <v>76</v>
      </c>
      <c r="D98" s="15" t="s">
        <v>555</v>
      </c>
      <c r="E98" s="15" t="s">
        <v>556</v>
      </c>
      <c r="F98" s="15" t="s">
        <v>557</v>
      </c>
      <c r="G98" s="15"/>
      <c r="H98" s="15"/>
      <c r="I98" s="15"/>
      <c r="J98" s="15"/>
      <c r="K98" s="15"/>
      <c r="L98" s="15"/>
    </row>
    <row r="99" spans="2:12" ht="27.75" thickBot="1">
      <c r="B99" s="13" t="s">
        <v>304</v>
      </c>
      <c r="C99" s="10" t="s">
        <v>76</v>
      </c>
      <c r="D99" s="15" t="s">
        <v>558</v>
      </c>
      <c r="E99" s="15" t="s">
        <v>559</v>
      </c>
      <c r="F99" s="15" t="s">
        <v>560</v>
      </c>
      <c r="G99" s="15"/>
      <c r="H99" s="15"/>
      <c r="I99" s="15"/>
      <c r="J99" s="15"/>
      <c r="K99" s="15"/>
      <c r="L99" s="15"/>
    </row>
    <row r="100" spans="2:12" ht="53.25" thickBot="1">
      <c r="B100" s="13" t="s">
        <v>305</v>
      </c>
      <c r="C100" s="10" t="s">
        <v>76</v>
      </c>
      <c r="D100" s="15" t="s">
        <v>561</v>
      </c>
      <c r="E100" s="15" t="s">
        <v>562</v>
      </c>
      <c r="F100" s="15" t="s">
        <v>563</v>
      </c>
      <c r="G100" s="15" t="s">
        <v>564</v>
      </c>
      <c r="H100" s="15"/>
      <c r="I100" s="15"/>
      <c r="J100" s="15"/>
      <c r="K100" s="15"/>
      <c r="L100" s="15"/>
    </row>
    <row r="101" spans="2:12" ht="27.75" thickBot="1">
      <c r="B101" s="13" t="s">
        <v>307</v>
      </c>
      <c r="C101" s="10" t="s">
        <v>76</v>
      </c>
      <c r="D101" s="15" t="s">
        <v>565</v>
      </c>
      <c r="E101" s="15" t="s">
        <v>566</v>
      </c>
      <c r="F101" s="15" t="s">
        <v>567</v>
      </c>
      <c r="G101" s="15"/>
      <c r="H101" s="15"/>
      <c r="I101" s="15"/>
      <c r="J101" s="15"/>
      <c r="K101" s="15"/>
      <c r="L101" s="15"/>
    </row>
    <row r="102" spans="2:12" ht="78.75" thickBot="1">
      <c r="B102" s="13" t="s">
        <v>309</v>
      </c>
      <c r="C102" s="10" t="s">
        <v>76</v>
      </c>
      <c r="D102" s="15" t="s">
        <v>568</v>
      </c>
      <c r="E102" s="15" t="s">
        <v>569</v>
      </c>
      <c r="F102" s="15" t="s">
        <v>570</v>
      </c>
      <c r="G102" s="15" t="s">
        <v>571</v>
      </c>
      <c r="H102" s="15" t="s">
        <v>572</v>
      </c>
      <c r="I102" s="15" t="s">
        <v>573</v>
      </c>
      <c r="J102" s="15"/>
      <c r="K102" s="15"/>
      <c r="L102" s="15"/>
    </row>
    <row r="103" spans="2:12" ht="17.25" thickBot="1">
      <c r="B103" s="13" t="s">
        <v>311</v>
      </c>
      <c r="C103" s="10" t="s">
        <v>76</v>
      </c>
      <c r="D103" s="15" t="s">
        <v>574</v>
      </c>
      <c r="E103" s="15" t="s">
        <v>575</v>
      </c>
      <c r="F103" s="15" t="s">
        <v>576</v>
      </c>
      <c r="G103" s="15" t="s">
        <v>577</v>
      </c>
      <c r="H103" s="15"/>
      <c r="I103" s="15"/>
      <c r="J103" s="15"/>
      <c r="K103" s="15"/>
      <c r="L103" s="15"/>
    </row>
    <row r="104" spans="2:12" ht="27.75" thickBot="1">
      <c r="B104" s="13" t="s">
        <v>312</v>
      </c>
      <c r="C104" s="10" t="s">
        <v>76</v>
      </c>
      <c r="D104" s="15" t="s">
        <v>578</v>
      </c>
      <c r="E104" s="15" t="s">
        <v>579</v>
      </c>
      <c r="F104" s="15" t="s">
        <v>580</v>
      </c>
      <c r="G104" s="15"/>
      <c r="H104" s="15"/>
      <c r="I104" s="15"/>
      <c r="J104" s="15"/>
      <c r="K104" s="15"/>
      <c r="L104" s="15"/>
    </row>
    <row r="105" spans="2:12" ht="17.25" thickBot="1">
      <c r="B105" s="13" t="s">
        <v>313</v>
      </c>
      <c r="C105" s="10" t="s">
        <v>76</v>
      </c>
      <c r="D105" s="15" t="s">
        <v>581</v>
      </c>
      <c r="E105" s="15" t="s">
        <v>582</v>
      </c>
      <c r="F105" s="15"/>
      <c r="G105" s="15"/>
      <c r="H105" s="15"/>
      <c r="I105" s="15"/>
      <c r="J105" s="15"/>
      <c r="K105" s="15"/>
      <c r="L105" s="15"/>
    </row>
    <row r="106" spans="2:12" ht="17.25" thickBot="1">
      <c r="B106" s="13" t="s">
        <v>315</v>
      </c>
      <c r="C106" s="10" t="s">
        <v>76</v>
      </c>
      <c r="D106" s="15" t="s">
        <v>583</v>
      </c>
      <c r="E106" s="15"/>
      <c r="F106" s="15"/>
      <c r="G106" s="15"/>
      <c r="H106" s="15"/>
      <c r="I106" s="15"/>
      <c r="J106" s="15"/>
      <c r="K106" s="15"/>
      <c r="L106" s="15"/>
    </row>
    <row r="107" spans="2:12" ht="27.75" thickBot="1">
      <c r="B107" s="13" t="s">
        <v>316</v>
      </c>
      <c r="C107" s="10" t="s">
        <v>76</v>
      </c>
      <c r="D107" s="15" t="s">
        <v>584</v>
      </c>
      <c r="E107" s="15"/>
      <c r="F107" s="15"/>
      <c r="G107" s="15"/>
      <c r="H107" s="15"/>
      <c r="I107" s="15"/>
      <c r="J107" s="15"/>
      <c r="K107" s="15"/>
      <c r="L107" s="15"/>
    </row>
    <row r="108" spans="2:12" ht="17.25" thickBot="1">
      <c r="B108" s="13" t="s">
        <v>317</v>
      </c>
      <c r="C108" s="10" t="s">
        <v>76</v>
      </c>
      <c r="D108" s="15" t="s">
        <v>585</v>
      </c>
      <c r="E108" s="15"/>
      <c r="F108" s="15"/>
      <c r="G108" s="15"/>
      <c r="H108" s="15"/>
      <c r="I108" s="15"/>
      <c r="J108" s="15"/>
      <c r="K108" s="15"/>
      <c r="L108" s="15"/>
    </row>
    <row r="109" spans="2:12" ht="27.75" thickBot="1">
      <c r="B109" s="13" t="s">
        <v>318</v>
      </c>
      <c r="C109" s="10" t="s">
        <v>76</v>
      </c>
      <c r="D109" s="15" t="s">
        <v>586</v>
      </c>
      <c r="E109" s="15"/>
      <c r="F109" s="15"/>
      <c r="G109" s="15"/>
      <c r="H109" s="15"/>
      <c r="I109" s="15"/>
      <c r="J109" s="15"/>
      <c r="K109" s="15"/>
      <c r="L109" s="15"/>
    </row>
    <row r="110" spans="2:12" ht="27.75" thickBot="1">
      <c r="B110" s="13" t="s">
        <v>320</v>
      </c>
      <c r="C110" s="10" t="s">
        <v>76</v>
      </c>
      <c r="D110" s="15" t="s">
        <v>587</v>
      </c>
      <c r="E110" s="15" t="s">
        <v>588</v>
      </c>
      <c r="F110" s="15"/>
      <c r="G110" s="15"/>
      <c r="H110" s="15"/>
      <c r="I110" s="15"/>
      <c r="J110" s="15"/>
      <c r="K110" s="15"/>
      <c r="L110" s="15"/>
    </row>
    <row r="111" spans="2:12" ht="27.75" thickBot="1">
      <c r="B111" s="13" t="s">
        <v>321</v>
      </c>
      <c r="C111" s="10" t="s">
        <v>76</v>
      </c>
      <c r="D111" s="15" t="s">
        <v>589</v>
      </c>
      <c r="E111" s="15"/>
      <c r="F111" s="15"/>
      <c r="G111" s="15"/>
      <c r="H111" s="15"/>
      <c r="I111" s="15"/>
      <c r="J111" s="15"/>
      <c r="K111" s="15"/>
      <c r="L111" s="15"/>
    </row>
    <row r="112" spans="2:12" ht="27.75" thickBot="1">
      <c r="B112" s="13" t="s">
        <v>322</v>
      </c>
      <c r="C112" s="10" t="s">
        <v>76</v>
      </c>
      <c r="D112" s="15" t="s">
        <v>590</v>
      </c>
      <c r="E112" s="15" t="s">
        <v>591</v>
      </c>
      <c r="F112" s="15"/>
      <c r="G112" s="15"/>
      <c r="H112" s="15"/>
      <c r="I112" s="15"/>
      <c r="J112" s="15"/>
      <c r="K112" s="15"/>
      <c r="L112" s="15"/>
    </row>
    <row r="113" spans="2:12" ht="17.25" thickBot="1">
      <c r="B113" s="13" t="s">
        <v>324</v>
      </c>
      <c r="C113" s="10" t="s">
        <v>76</v>
      </c>
      <c r="D113" s="15" t="s">
        <v>592</v>
      </c>
      <c r="E113" s="15"/>
      <c r="F113" s="15"/>
      <c r="G113" s="15"/>
      <c r="H113" s="15"/>
      <c r="I113" s="15"/>
      <c r="J113" s="15"/>
      <c r="K113" s="15"/>
      <c r="L113" s="15"/>
    </row>
    <row r="114" spans="2:12" ht="40.5" thickBot="1">
      <c r="B114" s="13" t="s">
        <v>325</v>
      </c>
      <c r="C114" s="10" t="s">
        <v>76</v>
      </c>
      <c r="D114" s="15" t="s">
        <v>593</v>
      </c>
      <c r="E114" s="15"/>
      <c r="F114" s="15"/>
      <c r="G114" s="15"/>
      <c r="H114" s="15"/>
      <c r="I114" s="15"/>
      <c r="J114" s="15"/>
      <c r="K114" s="15"/>
      <c r="L114" s="15"/>
    </row>
    <row r="115" spans="2:12" ht="27.75" thickBot="1">
      <c r="B115" s="13" t="s">
        <v>327</v>
      </c>
      <c r="C115" s="10" t="s">
        <v>76</v>
      </c>
      <c r="D115" s="15" t="s">
        <v>594</v>
      </c>
      <c r="E115" s="15" t="s">
        <v>595</v>
      </c>
      <c r="F115" s="15"/>
      <c r="G115" s="15"/>
      <c r="H115" s="15"/>
      <c r="I115" s="15"/>
      <c r="J115" s="15"/>
      <c r="K115" s="15"/>
      <c r="L115" s="15"/>
    </row>
    <row r="116" spans="2:12" ht="17.25" thickBot="1">
      <c r="B116" s="13"/>
      <c r="D116" s="15" t="s">
        <v>596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27"/>
  <sheetViews>
    <sheetView workbookViewId="0">
      <selection activeCell="B2" sqref="B2"/>
    </sheetView>
  </sheetViews>
  <sheetFormatPr defaultColWidth="11.5" defaultRowHeight="16.5"/>
  <cols>
    <col min="1" max="1" width="11.5" style="59"/>
    <col min="2" max="2" width="48" style="59" customWidth="1"/>
    <col min="3" max="3" width="25.625" style="59" customWidth="1"/>
    <col min="4" max="4" width="60" style="59" customWidth="1"/>
    <col min="5" max="5" width="65.75" style="59" customWidth="1"/>
    <col min="6" max="6" width="54.75" style="59" customWidth="1"/>
    <col min="7" max="7" width="25.625" style="59" customWidth="1"/>
    <col min="8" max="8" width="20.375" style="59" customWidth="1"/>
    <col min="9" max="16384" width="11.5" style="59"/>
  </cols>
  <sheetData>
    <row r="1" spans="1:42" ht="15.75" customHeight="1">
      <c r="A1" s="154"/>
      <c r="B1" s="8" t="s">
        <v>217</v>
      </c>
      <c r="C1" s="8"/>
      <c r="D1" s="8" t="s">
        <v>218</v>
      </c>
      <c r="E1" s="154"/>
      <c r="F1" s="154"/>
      <c r="G1" s="154"/>
      <c r="H1" s="154"/>
      <c r="I1" s="154"/>
      <c r="J1" s="9"/>
      <c r="K1" s="154"/>
      <c r="L1" s="154"/>
      <c r="M1" s="154"/>
      <c r="N1" s="154"/>
      <c r="O1" s="154"/>
      <c r="P1" s="154"/>
      <c r="Q1" s="9"/>
      <c r="R1" s="9"/>
      <c r="S1" s="9"/>
      <c r="T1" s="9"/>
      <c r="U1" s="9"/>
      <c r="V1" s="9"/>
      <c r="W1" s="9"/>
      <c r="X1" s="9"/>
      <c r="Y1" s="9"/>
      <c r="Z1" s="9"/>
      <c r="AA1" s="9"/>
      <c r="AB1" s="154"/>
      <c r="AC1" s="154"/>
      <c r="AD1" s="154"/>
      <c r="AE1" s="154"/>
      <c r="AF1" s="154"/>
      <c r="AG1" s="154"/>
      <c r="AH1" s="154"/>
      <c r="AI1" s="154"/>
      <c r="AJ1" s="154"/>
      <c r="AK1" s="154"/>
      <c r="AL1" s="154"/>
      <c r="AM1" s="154"/>
      <c r="AN1" s="154"/>
      <c r="AO1" s="154"/>
      <c r="AP1" s="154"/>
    </row>
    <row r="2" spans="1:42" s="60" customFormat="1" ht="13.5">
      <c r="A2" s="11"/>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c r="AB2" s="11"/>
      <c r="AC2" s="11"/>
      <c r="AD2" s="11"/>
      <c r="AE2" s="11"/>
      <c r="AF2" s="11"/>
      <c r="AG2" s="11"/>
      <c r="AH2" s="11"/>
      <c r="AI2" s="11"/>
      <c r="AJ2" s="11"/>
      <c r="AK2" s="11"/>
      <c r="AL2" s="11"/>
      <c r="AM2" s="11"/>
      <c r="AN2" s="11"/>
      <c r="AO2" s="11"/>
      <c r="AP2" s="11"/>
    </row>
    <row r="3" spans="1:42" s="60" customFormat="1" ht="13.5">
      <c r="A3" s="11"/>
      <c r="B3" s="12" t="s">
        <v>76</v>
      </c>
      <c r="C3" s="12"/>
      <c r="D3" s="12"/>
      <c r="E3" s="12"/>
      <c r="F3" s="12"/>
      <c r="G3" s="12"/>
      <c r="H3" s="12"/>
      <c r="I3" s="12"/>
      <c r="J3" s="12"/>
      <c r="K3" s="12"/>
      <c r="L3" s="12"/>
      <c r="M3" s="12"/>
      <c r="N3" s="12"/>
      <c r="O3" s="12"/>
      <c r="P3" s="12"/>
      <c r="Q3" s="12"/>
      <c r="R3" s="12"/>
      <c r="S3" s="12"/>
      <c r="T3" s="12"/>
      <c r="U3" s="12"/>
      <c r="V3" s="12"/>
      <c r="W3" s="12"/>
      <c r="X3" s="12"/>
      <c r="Y3" s="12"/>
      <c r="Z3" s="12"/>
      <c r="AA3" s="12"/>
      <c r="AB3" s="11"/>
      <c r="AC3" s="11"/>
      <c r="AD3" s="11"/>
      <c r="AE3" s="11"/>
      <c r="AF3" s="11"/>
      <c r="AG3" s="11"/>
      <c r="AH3" s="11"/>
      <c r="AI3" s="11"/>
      <c r="AJ3" s="11"/>
      <c r="AK3" s="11"/>
      <c r="AL3" s="11"/>
      <c r="AM3" s="11"/>
      <c r="AN3" s="11"/>
      <c r="AO3" s="11"/>
      <c r="AP3" s="11"/>
    </row>
    <row r="4" spans="1:42" ht="15.75" customHeight="1">
      <c r="A4" s="9"/>
      <c r="B4" s="10" t="s">
        <v>219</v>
      </c>
      <c r="C4" s="10" t="s">
        <v>76</v>
      </c>
      <c r="D4" s="10" t="s">
        <v>220</v>
      </c>
      <c r="E4" s="10" t="s">
        <v>221</v>
      </c>
      <c r="F4" s="10" t="s">
        <v>222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223</v>
      </c>
      <c r="C5" s="10" t="s">
        <v>76</v>
      </c>
      <c r="D5" s="10" t="s">
        <v>224</v>
      </c>
      <c r="E5" s="10" t="s">
        <v>225</v>
      </c>
      <c r="F5" s="10" t="s">
        <v>226</v>
      </c>
      <c r="G5" s="10" t="s">
        <v>227</v>
      </c>
      <c r="H5" s="10" t="s">
        <v>228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229</v>
      </c>
      <c r="C6" s="10" t="s">
        <v>76</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c r="R6" s="10" t="s">
        <v>244</v>
      </c>
      <c r="S6" s="10" t="s">
        <v>245</v>
      </c>
      <c r="T6" s="10" t="s">
        <v>246</v>
      </c>
      <c r="U6" s="10" t="s">
        <v>247</v>
      </c>
      <c r="V6" s="10" t="s">
        <v>248</v>
      </c>
      <c r="W6" s="10" t="s">
        <v>249</v>
      </c>
      <c r="X6" s="10" t="s">
        <v>250</v>
      </c>
      <c r="Y6" s="10" t="s">
        <v>251</v>
      </c>
      <c r="Z6" s="10" t="s">
        <v>252</v>
      </c>
      <c r="AA6" s="10" t="s">
        <v>253</v>
      </c>
      <c r="AB6" s="10"/>
      <c r="AC6" s="10"/>
      <c r="AD6" s="10"/>
      <c r="AE6" s="10"/>
      <c r="AF6" s="10"/>
      <c r="AG6" s="10"/>
      <c r="AH6" s="10"/>
      <c r="AI6" s="10"/>
      <c r="AJ6" s="10"/>
      <c r="AK6" s="10"/>
      <c r="AL6" s="10"/>
      <c r="AM6" s="10"/>
      <c r="AN6" s="10"/>
      <c r="AO6" s="10"/>
      <c r="AP6" s="10"/>
    </row>
    <row r="7" spans="1:42" ht="15.75" customHeight="1">
      <c r="A7" s="9"/>
      <c r="B7" s="10" t="s">
        <v>254</v>
      </c>
      <c r="C7" s="10" t="s">
        <v>76</v>
      </c>
      <c r="D7" s="10" t="s">
        <v>255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256</v>
      </c>
      <c r="C8" s="10" t="s">
        <v>76</v>
      </c>
      <c r="D8" s="10" t="s">
        <v>257</v>
      </c>
      <c r="E8" s="10" t="s">
        <v>258</v>
      </c>
      <c r="F8" s="10" t="s">
        <v>259</v>
      </c>
      <c r="G8" s="10" t="s">
        <v>260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261</v>
      </c>
      <c r="C9" s="10" t="s">
        <v>76</v>
      </c>
      <c r="D9" s="10" t="s">
        <v>262</v>
      </c>
      <c r="E9" s="10" t="s">
        <v>263</v>
      </c>
      <c r="F9" s="10" t="s">
        <v>264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265</v>
      </c>
      <c r="C10" s="10" t="s">
        <v>76</v>
      </c>
      <c r="D10" s="10" t="s">
        <v>266</v>
      </c>
      <c r="E10" s="10" t="s">
        <v>267</v>
      </c>
      <c r="F10" s="10" t="s">
        <v>268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269</v>
      </c>
      <c r="C11" s="10" t="s">
        <v>76</v>
      </c>
      <c r="D11" s="10" t="s">
        <v>270</v>
      </c>
      <c r="E11" s="10" t="s">
        <v>271</v>
      </c>
      <c r="F11" s="10" t="s">
        <v>272</v>
      </c>
      <c r="G11" s="10" t="s">
        <v>273</v>
      </c>
      <c r="H11" s="10" t="s">
        <v>274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275</v>
      </c>
      <c r="C12" s="10" t="s">
        <v>76</v>
      </c>
      <c r="D12" s="10" t="s">
        <v>276</v>
      </c>
      <c r="E12" s="10" t="s">
        <v>277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278</v>
      </c>
      <c r="C13" s="10" t="s">
        <v>76</v>
      </c>
      <c r="D13" s="10" t="s">
        <v>279</v>
      </c>
      <c r="E13" s="10" t="s">
        <v>280</v>
      </c>
      <c r="F13" s="10" t="s">
        <v>281</v>
      </c>
      <c r="G13" s="10" t="s">
        <v>282</v>
      </c>
      <c r="H13" s="10" t="s">
        <v>283</v>
      </c>
      <c r="I13" s="10" t="s">
        <v>284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285</v>
      </c>
      <c r="C14" s="10" t="s">
        <v>76</v>
      </c>
      <c r="D14" s="10" t="s">
        <v>286</v>
      </c>
      <c r="E14" s="10" t="s">
        <v>287</v>
      </c>
      <c r="F14" s="10" t="s">
        <v>288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289</v>
      </c>
      <c r="C15" s="10" t="s">
        <v>76</v>
      </c>
      <c r="D15" s="10" t="s">
        <v>290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291</v>
      </c>
      <c r="C16" s="10" t="s">
        <v>76</v>
      </c>
      <c r="D16" s="10" t="s">
        <v>292</v>
      </c>
      <c r="E16" s="10" t="s">
        <v>293</v>
      </c>
      <c r="F16" s="10" t="s">
        <v>294</v>
      </c>
      <c r="G16" s="10" t="s">
        <v>295</v>
      </c>
      <c r="H16" s="10" t="s">
        <v>296</v>
      </c>
      <c r="I16" s="10" t="s">
        <v>297</v>
      </c>
      <c r="J16" s="10" t="s">
        <v>298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299</v>
      </c>
      <c r="C17" s="10" t="s">
        <v>76</v>
      </c>
      <c r="D17" s="10" t="s">
        <v>300</v>
      </c>
      <c r="E17" s="10" t="s">
        <v>301</v>
      </c>
      <c r="F17" s="10" t="s">
        <v>302</v>
      </c>
      <c r="G17" s="10" t="s">
        <v>303</v>
      </c>
      <c r="H17" s="10" t="s">
        <v>304</v>
      </c>
      <c r="I17" s="10" t="s">
        <v>305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306</v>
      </c>
      <c r="C18" s="10" t="s">
        <v>76</v>
      </c>
      <c r="D18" s="10" t="s">
        <v>307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308</v>
      </c>
      <c r="C19" s="10" t="s">
        <v>76</v>
      </c>
      <c r="D19" s="10" t="s">
        <v>309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310</v>
      </c>
      <c r="C20" s="10" t="s">
        <v>76</v>
      </c>
      <c r="D20" s="10" t="s">
        <v>311</v>
      </c>
      <c r="E20" s="10" t="s">
        <v>312</v>
      </c>
      <c r="F20" s="10" t="s">
        <v>313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314</v>
      </c>
      <c r="C21" s="10" t="s">
        <v>76</v>
      </c>
      <c r="D21" s="10" t="s">
        <v>315</v>
      </c>
      <c r="E21" s="10" t="s">
        <v>316</v>
      </c>
      <c r="F21" s="10" t="s">
        <v>317</v>
      </c>
      <c r="G21" s="10" t="s">
        <v>318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319</v>
      </c>
      <c r="C22" s="10" t="s">
        <v>76</v>
      </c>
      <c r="D22" s="10" t="s">
        <v>320</v>
      </c>
      <c r="E22" s="10" t="s">
        <v>321</v>
      </c>
      <c r="F22" s="10" t="s">
        <v>322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323</v>
      </c>
      <c r="C23" s="10" t="s">
        <v>76</v>
      </c>
      <c r="D23" s="10" t="s">
        <v>324</v>
      </c>
      <c r="E23" s="10" t="s">
        <v>325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326</v>
      </c>
      <c r="C24" s="10" t="s">
        <v>76</v>
      </c>
      <c r="D24" s="10" t="s">
        <v>327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A26" s="154"/>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A27" s="154"/>
      <c r="B27" s="12" t="s">
        <v>76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row>
    <row r="28" spans="1:42" ht="78.75" thickBot="1">
      <c r="A28" s="154"/>
      <c r="B28" s="13" t="s">
        <v>220</v>
      </c>
      <c r="C28" s="10" t="s">
        <v>76</v>
      </c>
      <c r="D28" s="15" t="s">
        <v>328</v>
      </c>
      <c r="E28" s="15" t="s">
        <v>329</v>
      </c>
      <c r="F28" s="15" t="s">
        <v>330</v>
      </c>
      <c r="G28" s="15" t="s">
        <v>331</v>
      </c>
      <c r="H28" s="15" t="s">
        <v>332</v>
      </c>
      <c r="I28" s="15" t="s">
        <v>333</v>
      </c>
      <c r="J28" s="15" t="s">
        <v>334</v>
      </c>
      <c r="K28" s="15"/>
      <c r="L28" s="15"/>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row>
    <row r="29" spans="1:42" ht="40.5" thickBot="1">
      <c r="A29" s="154"/>
      <c r="B29" s="13" t="s">
        <v>221</v>
      </c>
      <c r="C29" s="10" t="s">
        <v>76</v>
      </c>
      <c r="D29" s="15" t="s">
        <v>335</v>
      </c>
      <c r="E29" s="15" t="s">
        <v>336</v>
      </c>
      <c r="F29" s="15" t="s">
        <v>337</v>
      </c>
      <c r="G29" s="15" t="s">
        <v>338</v>
      </c>
      <c r="H29" s="15"/>
      <c r="I29" s="15"/>
      <c r="J29" s="15"/>
      <c r="K29" s="15"/>
      <c r="L29" s="15"/>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row>
    <row r="30" spans="1:42" ht="17.25" thickBot="1">
      <c r="A30" s="154"/>
      <c r="B30" s="13" t="s">
        <v>222</v>
      </c>
      <c r="C30" s="10" t="s">
        <v>76</v>
      </c>
      <c r="D30" s="15" t="s">
        <v>339</v>
      </c>
      <c r="E30" s="15" t="s">
        <v>340</v>
      </c>
      <c r="F30" s="15"/>
      <c r="G30" s="15"/>
      <c r="H30" s="15"/>
      <c r="I30" s="15"/>
      <c r="J30" s="15"/>
      <c r="K30" s="15"/>
      <c r="L30" s="15"/>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row>
    <row r="31" spans="1:42" ht="17.25" thickBot="1">
      <c r="A31" s="154"/>
      <c r="B31" s="13" t="s">
        <v>224</v>
      </c>
      <c r="C31" s="10" t="s">
        <v>76</v>
      </c>
      <c r="D31" s="15" t="s">
        <v>341</v>
      </c>
      <c r="E31" s="15" t="s">
        <v>342</v>
      </c>
      <c r="F31" s="15"/>
      <c r="G31" s="15"/>
      <c r="H31" s="15"/>
      <c r="I31" s="15"/>
      <c r="J31" s="15"/>
      <c r="K31" s="15"/>
      <c r="L31" s="15"/>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2" ht="17.25" thickBot="1">
      <c r="A32" s="154"/>
      <c r="B32" s="13" t="s">
        <v>225</v>
      </c>
      <c r="C32" s="10" t="s">
        <v>76</v>
      </c>
      <c r="D32" s="15" t="s">
        <v>343</v>
      </c>
      <c r="E32" s="15" t="s">
        <v>344</v>
      </c>
      <c r="F32" s="15"/>
      <c r="G32" s="15"/>
      <c r="H32" s="15"/>
      <c r="I32" s="15"/>
      <c r="J32" s="15"/>
      <c r="K32" s="15"/>
      <c r="L32" s="15"/>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2:12" ht="17.25" thickBot="1">
      <c r="B33" s="13" t="s">
        <v>226</v>
      </c>
      <c r="C33" s="10" t="s">
        <v>76</v>
      </c>
      <c r="D33" s="15" t="s">
        <v>345</v>
      </c>
      <c r="E33" s="15" t="s">
        <v>346</v>
      </c>
      <c r="F33" s="15"/>
      <c r="G33" s="15"/>
      <c r="H33" s="15"/>
      <c r="I33" s="15"/>
      <c r="J33" s="15"/>
      <c r="K33" s="15"/>
      <c r="L33" s="15"/>
    </row>
    <row r="34" spans="2:12" ht="17.25" thickBot="1">
      <c r="B34" s="13" t="s">
        <v>227</v>
      </c>
      <c r="C34" s="10" t="s">
        <v>76</v>
      </c>
      <c r="D34" s="15" t="s">
        <v>347</v>
      </c>
      <c r="E34" s="15" t="s">
        <v>348</v>
      </c>
      <c r="F34" s="15"/>
      <c r="G34" s="15"/>
      <c r="H34" s="15"/>
      <c r="I34" s="15"/>
      <c r="J34" s="15"/>
      <c r="K34" s="15"/>
      <c r="L34" s="15"/>
    </row>
    <row r="35" spans="2:12" ht="27.75" thickBot="1">
      <c r="B35" s="13" t="s">
        <v>228</v>
      </c>
      <c r="C35" s="10" t="s">
        <v>76</v>
      </c>
      <c r="D35" s="15" t="s">
        <v>349</v>
      </c>
      <c r="E35" s="15" t="s">
        <v>350</v>
      </c>
      <c r="F35" s="15"/>
      <c r="G35" s="15"/>
      <c r="H35" s="15"/>
      <c r="I35" s="15"/>
      <c r="J35" s="15"/>
      <c r="K35" s="15"/>
      <c r="L35" s="15"/>
    </row>
    <row r="36" spans="2:12" ht="104.25" thickBot="1">
      <c r="B36" s="13" t="s">
        <v>230</v>
      </c>
      <c r="C36" s="10" t="s">
        <v>76</v>
      </c>
      <c r="D36" s="15" t="s">
        <v>351</v>
      </c>
      <c r="E36" s="15" t="s">
        <v>352</v>
      </c>
      <c r="F36" s="15" t="s">
        <v>353</v>
      </c>
      <c r="G36" s="15" t="s">
        <v>354</v>
      </c>
      <c r="H36" s="15" t="s">
        <v>355</v>
      </c>
      <c r="I36" s="15" t="s">
        <v>356</v>
      </c>
      <c r="J36" s="15" t="s">
        <v>357</v>
      </c>
      <c r="K36" s="15" t="s">
        <v>358</v>
      </c>
      <c r="L36" s="15" t="s">
        <v>359</v>
      </c>
    </row>
    <row r="37" spans="2:12" ht="17.25" thickBot="1">
      <c r="B37" s="13" t="s">
        <v>231</v>
      </c>
      <c r="C37" s="10" t="s">
        <v>76</v>
      </c>
      <c r="D37" s="15" t="s">
        <v>360</v>
      </c>
      <c r="E37" s="15"/>
      <c r="F37" s="15"/>
      <c r="G37" s="15"/>
      <c r="H37" s="15"/>
      <c r="I37" s="15"/>
      <c r="J37" s="15"/>
      <c r="K37" s="15"/>
      <c r="L37" s="15"/>
    </row>
    <row r="38" spans="2:12" ht="17.25" thickBot="1">
      <c r="B38" s="13" t="s">
        <v>232</v>
      </c>
      <c r="C38" s="10" t="s">
        <v>76</v>
      </c>
      <c r="D38" s="15" t="s">
        <v>361</v>
      </c>
      <c r="E38" s="15"/>
      <c r="F38" s="15"/>
      <c r="G38" s="15"/>
      <c r="H38" s="15"/>
      <c r="I38" s="15"/>
      <c r="J38" s="15"/>
      <c r="K38" s="15"/>
      <c r="L38" s="15"/>
    </row>
    <row r="39" spans="2:12" ht="27.75" thickBot="1">
      <c r="B39" s="13" t="s">
        <v>233</v>
      </c>
      <c r="C39" s="10" t="s">
        <v>76</v>
      </c>
      <c r="D39" s="15" t="s">
        <v>362</v>
      </c>
      <c r="E39" s="15" t="s">
        <v>363</v>
      </c>
      <c r="F39" s="15" t="s">
        <v>364</v>
      </c>
      <c r="G39" s="15" t="s">
        <v>365</v>
      </c>
      <c r="H39" s="15"/>
      <c r="I39" s="15"/>
      <c r="J39" s="15"/>
      <c r="K39" s="15"/>
      <c r="L39" s="15"/>
    </row>
    <row r="40" spans="2:12" ht="17.25" thickBot="1">
      <c r="B40" s="13" t="s">
        <v>234</v>
      </c>
      <c r="C40" s="10" t="s">
        <v>76</v>
      </c>
      <c r="D40" s="15" t="s">
        <v>366</v>
      </c>
      <c r="E40" s="15" t="s">
        <v>367</v>
      </c>
      <c r="F40" s="15" t="s">
        <v>368</v>
      </c>
      <c r="G40" s="15"/>
      <c r="H40" s="15"/>
      <c r="I40" s="15"/>
      <c r="J40" s="15"/>
      <c r="K40" s="15"/>
      <c r="L40" s="15"/>
    </row>
    <row r="41" spans="2:12" ht="27.75" thickBot="1">
      <c r="B41" s="13" t="s">
        <v>235</v>
      </c>
      <c r="C41" s="10" t="s">
        <v>76</v>
      </c>
      <c r="D41" s="15" t="s">
        <v>369</v>
      </c>
      <c r="E41" s="15" t="s">
        <v>370</v>
      </c>
      <c r="F41" s="15"/>
      <c r="G41" s="15"/>
      <c r="H41" s="15"/>
      <c r="I41" s="15"/>
      <c r="J41" s="15"/>
      <c r="K41" s="15"/>
      <c r="L41" s="15"/>
    </row>
    <row r="42" spans="2:12" ht="27.75" thickBot="1">
      <c r="B42" s="13" t="s">
        <v>236</v>
      </c>
      <c r="C42" s="10" t="s">
        <v>76</v>
      </c>
      <c r="D42" s="15" t="s">
        <v>371</v>
      </c>
      <c r="E42" s="15" t="s">
        <v>372</v>
      </c>
      <c r="F42" s="15"/>
      <c r="G42" s="15"/>
      <c r="H42" s="15"/>
      <c r="I42" s="15"/>
      <c r="J42" s="15"/>
      <c r="K42" s="15"/>
      <c r="L42" s="15"/>
    </row>
    <row r="43" spans="2:12" ht="17.25" thickBot="1">
      <c r="B43" s="13" t="s">
        <v>237</v>
      </c>
      <c r="C43" s="10" t="s">
        <v>76</v>
      </c>
      <c r="D43" s="15" t="s">
        <v>373</v>
      </c>
      <c r="E43" s="15" t="s">
        <v>374</v>
      </c>
      <c r="F43" s="15"/>
      <c r="G43" s="15"/>
      <c r="H43" s="15"/>
      <c r="I43" s="15"/>
      <c r="J43" s="15"/>
      <c r="K43" s="15"/>
      <c r="L43" s="15"/>
    </row>
    <row r="44" spans="2:12" ht="27.75" thickBot="1">
      <c r="B44" s="13" t="s">
        <v>238</v>
      </c>
      <c r="C44" s="10" t="s">
        <v>76</v>
      </c>
      <c r="D44" s="15" t="s">
        <v>375</v>
      </c>
      <c r="E44" s="15" t="s">
        <v>376</v>
      </c>
      <c r="F44" s="15"/>
      <c r="G44" s="15"/>
      <c r="H44" s="15"/>
      <c r="I44" s="15"/>
      <c r="J44" s="15"/>
      <c r="K44" s="15"/>
      <c r="L44" s="15"/>
    </row>
    <row r="45" spans="2:12" ht="17.25" thickBot="1">
      <c r="B45" s="13" t="s">
        <v>239</v>
      </c>
      <c r="C45" s="10" t="s">
        <v>76</v>
      </c>
      <c r="D45" s="15" t="s">
        <v>377</v>
      </c>
      <c r="E45" s="15" t="s">
        <v>378</v>
      </c>
      <c r="F45" s="15"/>
      <c r="G45" s="15"/>
      <c r="H45" s="15"/>
      <c r="I45" s="15"/>
      <c r="J45" s="15"/>
      <c r="K45" s="15"/>
      <c r="L45" s="15"/>
    </row>
    <row r="46" spans="2:12" ht="53.25" thickBot="1">
      <c r="B46" s="13" t="s">
        <v>240</v>
      </c>
      <c r="C46" s="10" t="s">
        <v>76</v>
      </c>
      <c r="D46" s="15" t="s">
        <v>379</v>
      </c>
      <c r="E46" s="15" t="s">
        <v>380</v>
      </c>
      <c r="F46" s="15" t="s">
        <v>381</v>
      </c>
      <c r="G46" s="15" t="s">
        <v>382</v>
      </c>
      <c r="H46" s="15" t="s">
        <v>383</v>
      </c>
      <c r="I46" s="15" t="s">
        <v>384</v>
      </c>
      <c r="J46" s="15"/>
      <c r="K46" s="15"/>
      <c r="L46" s="15"/>
    </row>
    <row r="47" spans="2:12" ht="27.75" thickBot="1">
      <c r="B47" s="13" t="s">
        <v>241</v>
      </c>
      <c r="C47" s="10" t="s">
        <v>76</v>
      </c>
      <c r="D47" s="15" t="s">
        <v>385</v>
      </c>
      <c r="E47" s="15" t="s">
        <v>386</v>
      </c>
      <c r="F47" s="15"/>
      <c r="G47" s="15"/>
      <c r="H47" s="15"/>
      <c r="I47" s="15"/>
      <c r="J47" s="15"/>
      <c r="K47" s="15"/>
      <c r="L47" s="15"/>
    </row>
    <row r="48" spans="2:12" ht="17.25" thickBot="1">
      <c r="B48" s="13" t="s">
        <v>242</v>
      </c>
      <c r="C48" s="10" t="s">
        <v>76</v>
      </c>
      <c r="D48" s="15" t="s">
        <v>387</v>
      </c>
      <c r="E48" s="15" t="s">
        <v>388</v>
      </c>
      <c r="F48" s="15"/>
      <c r="G48" s="15"/>
      <c r="H48" s="15"/>
      <c r="I48" s="15"/>
      <c r="J48" s="15"/>
      <c r="K48" s="15"/>
      <c r="L48" s="15"/>
    </row>
    <row r="49" spans="2:12" ht="168" thickBot="1">
      <c r="B49" s="13" t="s">
        <v>243</v>
      </c>
      <c r="C49" s="10" t="s">
        <v>76</v>
      </c>
      <c r="D49" s="15" t="s">
        <v>389</v>
      </c>
      <c r="E49" s="15" t="s">
        <v>390</v>
      </c>
      <c r="F49" s="15" t="s">
        <v>391</v>
      </c>
      <c r="G49" s="15" t="s">
        <v>392</v>
      </c>
      <c r="H49" s="15" t="s">
        <v>393</v>
      </c>
      <c r="I49" s="15" t="s">
        <v>394</v>
      </c>
      <c r="J49" s="15" t="s">
        <v>395</v>
      </c>
      <c r="K49" s="15" t="s">
        <v>396</v>
      </c>
      <c r="L49" s="15"/>
    </row>
    <row r="50" spans="2:12" ht="27.75" thickBot="1">
      <c r="B50" s="13" t="s">
        <v>244</v>
      </c>
      <c r="C50" s="10" t="s">
        <v>76</v>
      </c>
      <c r="D50" s="15" t="s">
        <v>397</v>
      </c>
      <c r="E50" s="15" t="s">
        <v>398</v>
      </c>
      <c r="F50" s="15" t="s">
        <v>399</v>
      </c>
      <c r="G50" s="15" t="s">
        <v>400</v>
      </c>
      <c r="H50" s="15" t="s">
        <v>401</v>
      </c>
      <c r="I50" s="15"/>
      <c r="J50" s="15"/>
      <c r="K50" s="15"/>
      <c r="L50" s="15"/>
    </row>
    <row r="51" spans="2:12" ht="129.75" thickBot="1">
      <c r="B51" s="13" t="s">
        <v>245</v>
      </c>
      <c r="C51" s="10" t="s">
        <v>76</v>
      </c>
      <c r="D51" s="15" t="s">
        <v>402</v>
      </c>
      <c r="E51" s="15" t="s">
        <v>403</v>
      </c>
      <c r="F51" s="15" t="s">
        <v>404</v>
      </c>
      <c r="G51" s="15" t="s">
        <v>405</v>
      </c>
      <c r="H51" s="15" t="s">
        <v>406</v>
      </c>
      <c r="I51" s="15" t="s">
        <v>407</v>
      </c>
      <c r="J51" s="15" t="s">
        <v>408</v>
      </c>
      <c r="K51" s="15" t="s">
        <v>409</v>
      </c>
      <c r="L51" s="15"/>
    </row>
    <row r="52" spans="2:12" ht="129.75" thickBot="1">
      <c r="B52" s="13" t="s">
        <v>246</v>
      </c>
      <c r="C52" s="10" t="s">
        <v>76</v>
      </c>
      <c r="D52" s="15" t="s">
        <v>410</v>
      </c>
      <c r="E52" s="15" t="s">
        <v>411</v>
      </c>
      <c r="F52" s="15" t="s">
        <v>412</v>
      </c>
      <c r="G52" s="15" t="s">
        <v>413</v>
      </c>
      <c r="H52" s="15" t="s">
        <v>414</v>
      </c>
      <c r="I52" s="15" t="s">
        <v>415</v>
      </c>
      <c r="J52" s="15" t="s">
        <v>416</v>
      </c>
      <c r="K52" s="15" t="s">
        <v>417</v>
      </c>
      <c r="L52" s="15"/>
    </row>
    <row r="53" spans="2:12" ht="91.5" thickBot="1">
      <c r="B53" s="13" t="s">
        <v>247</v>
      </c>
      <c r="C53" s="10" t="s">
        <v>76</v>
      </c>
      <c r="D53" s="15" t="s">
        <v>418</v>
      </c>
      <c r="E53" s="15" t="s">
        <v>419</v>
      </c>
      <c r="F53" s="15" t="s">
        <v>420</v>
      </c>
      <c r="G53" s="15" t="s">
        <v>421</v>
      </c>
      <c r="H53" s="15" t="s">
        <v>422</v>
      </c>
      <c r="I53" s="15" t="s">
        <v>423</v>
      </c>
      <c r="J53" s="15"/>
      <c r="K53" s="15"/>
      <c r="L53" s="15"/>
    </row>
    <row r="54" spans="2:12" ht="53.25" thickBot="1">
      <c r="B54" s="13" t="s">
        <v>248</v>
      </c>
      <c r="C54" s="10" t="s">
        <v>76</v>
      </c>
      <c r="D54" s="15" t="s">
        <v>424</v>
      </c>
      <c r="E54" s="15" t="s">
        <v>425</v>
      </c>
      <c r="F54" s="15" t="s">
        <v>426</v>
      </c>
      <c r="G54" s="15" t="s">
        <v>427</v>
      </c>
      <c r="H54" s="15" t="s">
        <v>428</v>
      </c>
      <c r="I54" s="15"/>
      <c r="J54" s="15"/>
      <c r="K54" s="15"/>
      <c r="L54" s="15"/>
    </row>
    <row r="55" spans="2:12" ht="17.25" thickBot="1">
      <c r="B55" s="13" t="s">
        <v>249</v>
      </c>
      <c r="C55" s="10" t="s">
        <v>76</v>
      </c>
      <c r="D55" s="15" t="s">
        <v>429</v>
      </c>
      <c r="E55" s="15" t="s">
        <v>430</v>
      </c>
      <c r="F55" s="15" t="s">
        <v>431</v>
      </c>
      <c r="G55" s="15"/>
      <c r="H55" s="15"/>
      <c r="I55" s="15"/>
      <c r="J55" s="15"/>
      <c r="K55" s="15"/>
      <c r="L55" s="15"/>
    </row>
    <row r="56" spans="2:12" ht="27.75" thickBot="1">
      <c r="B56" s="13" t="s">
        <v>250</v>
      </c>
      <c r="C56" s="10" t="s">
        <v>76</v>
      </c>
      <c r="D56" s="15" t="s">
        <v>432</v>
      </c>
      <c r="E56" s="15" t="s">
        <v>433</v>
      </c>
      <c r="F56" s="15" t="s">
        <v>434</v>
      </c>
      <c r="G56" s="15" t="s">
        <v>435</v>
      </c>
      <c r="H56" s="15" t="s">
        <v>436</v>
      </c>
      <c r="I56" s="15"/>
      <c r="J56" s="15"/>
      <c r="K56" s="15"/>
      <c r="L56" s="15"/>
    </row>
    <row r="57" spans="2:12" ht="17.25" thickBot="1">
      <c r="B57" s="13" t="s">
        <v>251</v>
      </c>
      <c r="C57" s="10" t="s">
        <v>76</v>
      </c>
      <c r="D57" s="15" t="s">
        <v>437</v>
      </c>
      <c r="E57" s="15"/>
      <c r="F57" s="15"/>
      <c r="G57" s="15"/>
      <c r="H57" s="15"/>
      <c r="I57" s="15"/>
      <c r="J57" s="15"/>
      <c r="K57" s="15"/>
      <c r="L57" s="15"/>
    </row>
    <row r="58" spans="2:12" ht="66" thickBot="1">
      <c r="B58" s="13" t="s">
        <v>252</v>
      </c>
      <c r="C58" s="10" t="s">
        <v>76</v>
      </c>
      <c r="D58" s="15" t="s">
        <v>438</v>
      </c>
      <c r="E58" s="15" t="s">
        <v>439</v>
      </c>
      <c r="F58" s="15" t="s">
        <v>440</v>
      </c>
      <c r="G58" s="15" t="s">
        <v>441</v>
      </c>
      <c r="H58" s="15" t="s">
        <v>442</v>
      </c>
      <c r="I58" s="15" t="s">
        <v>443</v>
      </c>
      <c r="J58" s="15"/>
      <c r="K58" s="15"/>
      <c r="L58" s="15"/>
    </row>
    <row r="59" spans="2:12" ht="27.75" thickBot="1">
      <c r="B59" s="13" t="s">
        <v>253</v>
      </c>
      <c r="C59" s="10" t="s">
        <v>76</v>
      </c>
      <c r="D59" s="15" t="s">
        <v>444</v>
      </c>
      <c r="E59" s="15" t="s">
        <v>445</v>
      </c>
      <c r="F59" s="15"/>
      <c r="G59" s="15"/>
      <c r="H59" s="15"/>
      <c r="I59" s="15"/>
      <c r="J59" s="15"/>
      <c r="K59" s="15"/>
      <c r="L59" s="15"/>
    </row>
    <row r="60" spans="2:12" ht="17.25" thickBot="1">
      <c r="B60" s="13" t="s">
        <v>255</v>
      </c>
      <c r="C60" s="10" t="s">
        <v>76</v>
      </c>
      <c r="D60" s="15" t="s">
        <v>446</v>
      </c>
      <c r="E60" s="15" t="s">
        <v>447</v>
      </c>
      <c r="F60" s="15"/>
      <c r="G60" s="15"/>
      <c r="H60" s="15"/>
      <c r="I60" s="15"/>
      <c r="J60" s="15"/>
      <c r="K60" s="15"/>
      <c r="L60" s="15"/>
    </row>
    <row r="61" spans="2:12" ht="17.25" thickBot="1">
      <c r="B61" s="13" t="s">
        <v>257</v>
      </c>
      <c r="C61" s="10" t="s">
        <v>76</v>
      </c>
      <c r="D61" s="15" t="s">
        <v>448</v>
      </c>
      <c r="E61" s="15"/>
      <c r="F61" s="15"/>
      <c r="G61" s="15"/>
      <c r="H61" s="15"/>
      <c r="I61" s="15"/>
      <c r="J61" s="15"/>
      <c r="K61" s="15"/>
      <c r="L61" s="15"/>
    </row>
    <row r="62" spans="2:12" ht="17.25" thickBot="1">
      <c r="B62" s="13" t="s">
        <v>258</v>
      </c>
      <c r="C62" s="10" t="s">
        <v>76</v>
      </c>
      <c r="D62" s="15" t="s">
        <v>449</v>
      </c>
      <c r="E62" s="15"/>
      <c r="F62" s="15"/>
      <c r="G62" s="15"/>
      <c r="H62" s="15"/>
      <c r="I62" s="15"/>
      <c r="J62" s="15"/>
      <c r="K62" s="15"/>
      <c r="L62" s="15"/>
    </row>
    <row r="63" spans="2:12" ht="27.75" thickBot="1">
      <c r="B63" s="13" t="s">
        <v>259</v>
      </c>
      <c r="C63" s="10" t="s">
        <v>76</v>
      </c>
      <c r="D63" s="15" t="s">
        <v>450</v>
      </c>
      <c r="E63" s="15" t="s">
        <v>451</v>
      </c>
      <c r="F63" s="15" t="s">
        <v>452</v>
      </c>
      <c r="G63" s="15"/>
      <c r="H63" s="15"/>
      <c r="I63" s="15"/>
      <c r="J63" s="15"/>
      <c r="K63" s="15"/>
      <c r="L63" s="15"/>
    </row>
    <row r="64" spans="2:12" ht="27.75" thickBot="1">
      <c r="B64" s="13" t="s">
        <v>260</v>
      </c>
      <c r="C64" s="10" t="s">
        <v>76</v>
      </c>
      <c r="D64" s="15" t="s">
        <v>453</v>
      </c>
      <c r="E64" s="15"/>
      <c r="F64" s="15"/>
      <c r="G64" s="15"/>
      <c r="H64" s="15"/>
      <c r="I64" s="15"/>
      <c r="J64" s="15"/>
      <c r="K64" s="15"/>
      <c r="L64" s="15"/>
    </row>
    <row r="65" spans="2:13" ht="17.25" thickBot="1">
      <c r="B65" s="13" t="s">
        <v>262</v>
      </c>
      <c r="C65" s="10" t="s">
        <v>76</v>
      </c>
      <c r="D65" s="15" t="s">
        <v>454</v>
      </c>
      <c r="E65" s="15" t="s">
        <v>455</v>
      </c>
      <c r="F65" s="15"/>
      <c r="G65" s="15"/>
      <c r="H65" s="15"/>
      <c r="I65" s="15"/>
      <c r="J65" s="15"/>
      <c r="K65" s="15"/>
      <c r="L65" s="15"/>
      <c r="M65" s="154"/>
    </row>
    <row r="66" spans="2:13" ht="17.25" thickBot="1">
      <c r="B66" s="13" t="s">
        <v>263</v>
      </c>
      <c r="C66" s="10" t="s">
        <v>76</v>
      </c>
      <c r="D66" s="14" t="s">
        <v>456</v>
      </c>
      <c r="E66" s="15" t="s">
        <v>457</v>
      </c>
      <c r="F66" s="15" t="s">
        <v>458</v>
      </c>
      <c r="G66" s="15"/>
      <c r="H66" s="15"/>
      <c r="I66" s="15"/>
      <c r="J66" s="15"/>
      <c r="K66" s="15"/>
      <c r="L66" s="15"/>
      <c r="M66" s="15"/>
    </row>
    <row r="67" spans="2:13" ht="27.75" thickBot="1">
      <c r="B67" s="13" t="s">
        <v>264</v>
      </c>
      <c r="C67" s="10" t="s">
        <v>76</v>
      </c>
      <c r="D67" s="15" t="s">
        <v>459</v>
      </c>
      <c r="E67" s="15" t="s">
        <v>460</v>
      </c>
      <c r="F67" s="15" t="s">
        <v>461</v>
      </c>
      <c r="G67" s="15" t="s">
        <v>462</v>
      </c>
      <c r="H67" s="15"/>
      <c r="I67" s="15"/>
      <c r="J67" s="15"/>
      <c r="K67" s="15"/>
      <c r="L67" s="15"/>
      <c r="M67" s="154"/>
    </row>
    <row r="68" spans="2:13" ht="53.25" thickBot="1">
      <c r="B68" s="13" t="s">
        <v>266</v>
      </c>
      <c r="C68" s="10" t="s">
        <v>76</v>
      </c>
      <c r="D68" s="15" t="s">
        <v>463</v>
      </c>
      <c r="E68" s="15" t="s">
        <v>464</v>
      </c>
      <c r="F68" s="15" t="s">
        <v>465</v>
      </c>
      <c r="G68" s="15" t="s">
        <v>466</v>
      </c>
      <c r="H68" s="15"/>
      <c r="I68" s="15"/>
      <c r="J68" s="15"/>
      <c r="K68" s="15"/>
      <c r="L68" s="15"/>
      <c r="M68" s="154"/>
    </row>
    <row r="69" spans="2:13" ht="78.75" thickBot="1">
      <c r="B69" s="13" t="s">
        <v>267</v>
      </c>
      <c r="C69" s="10" t="s">
        <v>76</v>
      </c>
      <c r="D69" s="15" t="s">
        <v>467</v>
      </c>
      <c r="E69" s="15" t="s">
        <v>468</v>
      </c>
      <c r="F69" s="15" t="s">
        <v>469</v>
      </c>
      <c r="G69" s="15" t="s">
        <v>470</v>
      </c>
      <c r="H69" s="15" t="s">
        <v>471</v>
      </c>
      <c r="I69" s="15" t="s">
        <v>472</v>
      </c>
      <c r="J69" s="15" t="s">
        <v>473</v>
      </c>
      <c r="K69" s="15" t="s">
        <v>474</v>
      </c>
      <c r="L69" s="15"/>
      <c r="M69" s="154"/>
    </row>
    <row r="70" spans="2:13" ht="129.75" thickBot="1">
      <c r="B70" s="13" t="s">
        <v>268</v>
      </c>
      <c r="C70" s="10" t="s">
        <v>76</v>
      </c>
      <c r="D70" s="15" t="s">
        <v>475</v>
      </c>
      <c r="E70" s="15" t="s">
        <v>476</v>
      </c>
      <c r="F70" s="15" t="s">
        <v>477</v>
      </c>
      <c r="G70" s="15" t="s">
        <v>478</v>
      </c>
      <c r="H70" s="15" t="s">
        <v>479</v>
      </c>
      <c r="I70" s="15" t="s">
        <v>480</v>
      </c>
      <c r="J70" s="15" t="s">
        <v>481</v>
      </c>
      <c r="K70" s="15" t="s">
        <v>482</v>
      </c>
      <c r="L70" s="15" t="s">
        <v>483</v>
      </c>
      <c r="M70" s="154"/>
    </row>
    <row r="71" spans="2:13" ht="40.5" thickBot="1">
      <c r="B71" s="13" t="s">
        <v>270</v>
      </c>
      <c r="C71" s="10" t="s">
        <v>76</v>
      </c>
      <c r="D71" s="15" t="s">
        <v>484</v>
      </c>
      <c r="E71" s="15" t="s">
        <v>485</v>
      </c>
      <c r="F71" s="15" t="s">
        <v>486</v>
      </c>
      <c r="G71" s="15" t="s">
        <v>487</v>
      </c>
      <c r="H71" s="15" t="s">
        <v>488</v>
      </c>
      <c r="I71" s="15"/>
      <c r="J71" s="15"/>
      <c r="K71" s="15"/>
      <c r="L71" s="15"/>
      <c r="M71" s="154"/>
    </row>
    <row r="72" spans="2:13" ht="27.75" thickBot="1">
      <c r="B72" s="13" t="s">
        <v>271</v>
      </c>
      <c r="C72" s="10" t="s">
        <v>76</v>
      </c>
      <c r="D72" s="15" t="s">
        <v>489</v>
      </c>
      <c r="E72" s="15" t="s">
        <v>490</v>
      </c>
      <c r="F72" s="15" t="s">
        <v>491</v>
      </c>
      <c r="G72" s="15" t="s">
        <v>492</v>
      </c>
      <c r="H72" s="15"/>
      <c r="I72" s="15"/>
      <c r="J72" s="15"/>
      <c r="K72" s="15"/>
      <c r="L72" s="15"/>
      <c r="M72" s="154"/>
    </row>
    <row r="73" spans="2:13" ht="17.25" thickBot="1">
      <c r="B73" s="13" t="s">
        <v>272</v>
      </c>
      <c r="C73" s="10" t="s">
        <v>76</v>
      </c>
      <c r="D73" s="15" t="s">
        <v>493</v>
      </c>
      <c r="E73" s="15"/>
      <c r="F73" s="15"/>
      <c r="G73" s="15"/>
      <c r="H73" s="15"/>
      <c r="I73" s="15"/>
      <c r="J73" s="15"/>
      <c r="K73" s="15"/>
      <c r="L73" s="15"/>
      <c r="M73" s="154"/>
    </row>
    <row r="74" spans="2:13" ht="27.75" thickBot="1">
      <c r="B74" s="13" t="s">
        <v>273</v>
      </c>
      <c r="C74" s="10" t="s">
        <v>76</v>
      </c>
      <c r="D74" s="15" t="s">
        <v>494</v>
      </c>
      <c r="E74" s="15" t="s">
        <v>495</v>
      </c>
      <c r="F74" s="15"/>
      <c r="G74" s="15"/>
      <c r="H74" s="15"/>
      <c r="I74" s="15"/>
      <c r="J74" s="15"/>
      <c r="K74" s="15"/>
      <c r="L74" s="15"/>
      <c r="M74" s="154"/>
    </row>
    <row r="75" spans="2:13" ht="17.25" thickBot="1">
      <c r="B75" s="13" t="s">
        <v>274</v>
      </c>
      <c r="C75" s="10" t="s">
        <v>76</v>
      </c>
      <c r="D75" s="15" t="s">
        <v>496</v>
      </c>
      <c r="E75" s="15" t="s">
        <v>497</v>
      </c>
      <c r="F75" s="15"/>
      <c r="G75" s="15"/>
      <c r="H75" s="15"/>
      <c r="I75" s="15"/>
      <c r="J75" s="15"/>
      <c r="K75" s="15"/>
      <c r="L75" s="15"/>
      <c r="M75" s="154"/>
    </row>
    <row r="76" spans="2:13" ht="27.75" thickBot="1">
      <c r="B76" s="13" t="s">
        <v>276</v>
      </c>
      <c r="C76" s="10" t="s">
        <v>76</v>
      </c>
      <c r="D76" s="15" t="s">
        <v>498</v>
      </c>
      <c r="E76" s="15" t="s">
        <v>499</v>
      </c>
      <c r="F76" s="15" t="s">
        <v>500</v>
      </c>
      <c r="G76" s="15" t="s">
        <v>501</v>
      </c>
      <c r="H76" s="15"/>
      <c r="I76" s="15"/>
      <c r="J76" s="15"/>
      <c r="K76" s="15"/>
      <c r="L76" s="15"/>
      <c r="M76" s="154"/>
    </row>
    <row r="77" spans="2:13" ht="17.25" thickBot="1">
      <c r="B77" s="13" t="s">
        <v>277</v>
      </c>
      <c r="C77" s="10" t="s">
        <v>76</v>
      </c>
      <c r="D77" s="15" t="s">
        <v>502</v>
      </c>
      <c r="E77" s="15" t="s">
        <v>503</v>
      </c>
      <c r="F77" s="15" t="s">
        <v>504</v>
      </c>
      <c r="G77" s="15"/>
      <c r="H77" s="15"/>
      <c r="I77" s="15"/>
      <c r="J77" s="15"/>
      <c r="K77" s="15"/>
      <c r="L77" s="15"/>
      <c r="M77" s="154"/>
    </row>
    <row r="78" spans="2:13" ht="27.75" thickBot="1">
      <c r="B78" s="13" t="s">
        <v>279</v>
      </c>
      <c r="C78" s="10" t="s">
        <v>76</v>
      </c>
      <c r="D78" s="15" t="s">
        <v>505</v>
      </c>
      <c r="E78" s="15" t="s">
        <v>506</v>
      </c>
      <c r="F78" s="15"/>
      <c r="G78" s="15"/>
      <c r="H78" s="15"/>
      <c r="I78" s="15"/>
      <c r="J78" s="15"/>
      <c r="K78" s="15"/>
      <c r="L78" s="15"/>
      <c r="M78" s="154"/>
    </row>
    <row r="79" spans="2:13" ht="40.5" thickBot="1">
      <c r="B79" s="13" t="s">
        <v>280</v>
      </c>
      <c r="C79" s="10" t="s">
        <v>76</v>
      </c>
      <c r="D79" s="15" t="s">
        <v>507</v>
      </c>
      <c r="E79" s="15" t="s">
        <v>508</v>
      </c>
      <c r="F79" s="15"/>
      <c r="G79" s="15"/>
      <c r="H79" s="15"/>
      <c r="I79" s="15"/>
      <c r="J79" s="15"/>
      <c r="K79" s="15"/>
      <c r="L79" s="15"/>
      <c r="M79" s="154"/>
    </row>
    <row r="80" spans="2:13" ht="17.25" thickBot="1">
      <c r="B80" s="13" t="s">
        <v>281</v>
      </c>
      <c r="C80" s="10" t="s">
        <v>76</v>
      </c>
      <c r="D80" s="15" t="s">
        <v>509</v>
      </c>
      <c r="E80" s="15" t="s">
        <v>510</v>
      </c>
      <c r="F80" s="15"/>
      <c r="G80" s="15"/>
      <c r="H80" s="15"/>
      <c r="I80" s="15"/>
      <c r="J80" s="15"/>
      <c r="K80" s="15"/>
      <c r="L80" s="15"/>
      <c r="M80" s="154"/>
    </row>
    <row r="81" spans="2:12" ht="27.75" thickBot="1">
      <c r="B81" s="13" t="s">
        <v>282</v>
      </c>
      <c r="C81" s="10" t="s">
        <v>76</v>
      </c>
      <c r="D81" s="15" t="s">
        <v>511</v>
      </c>
      <c r="E81" s="15" t="s">
        <v>512</v>
      </c>
      <c r="F81" s="15" t="s">
        <v>513</v>
      </c>
      <c r="G81" s="15" t="s">
        <v>514</v>
      </c>
      <c r="H81" s="15"/>
      <c r="I81" s="15"/>
      <c r="J81" s="15"/>
      <c r="K81" s="15"/>
      <c r="L81" s="15"/>
    </row>
    <row r="82" spans="2:12" ht="27.75" thickBot="1">
      <c r="B82" s="13" t="s">
        <v>283</v>
      </c>
      <c r="C82" s="10" t="s">
        <v>76</v>
      </c>
      <c r="D82" s="15" t="s">
        <v>515</v>
      </c>
      <c r="E82" s="15"/>
      <c r="F82" s="15"/>
      <c r="G82" s="15"/>
      <c r="H82" s="15"/>
      <c r="I82" s="15"/>
      <c r="J82" s="15"/>
      <c r="K82" s="15"/>
      <c r="L82" s="15"/>
    </row>
    <row r="83" spans="2:12" ht="27.75" thickBot="1">
      <c r="B83" s="13" t="s">
        <v>284</v>
      </c>
      <c r="C83" s="10" t="s">
        <v>76</v>
      </c>
      <c r="D83" s="15" t="s">
        <v>516</v>
      </c>
      <c r="E83" s="15" t="s">
        <v>517</v>
      </c>
      <c r="F83" s="15"/>
      <c r="G83" s="15"/>
      <c r="H83" s="15"/>
      <c r="I83" s="15"/>
      <c r="J83" s="15"/>
      <c r="K83" s="15"/>
      <c r="L83" s="15"/>
    </row>
    <row r="84" spans="2:12" ht="27.75" thickBot="1">
      <c r="B84" s="13" t="s">
        <v>286</v>
      </c>
      <c r="C84" s="10" t="s">
        <v>76</v>
      </c>
      <c r="D84" s="15" t="s">
        <v>518</v>
      </c>
      <c r="E84" s="15" t="s">
        <v>519</v>
      </c>
      <c r="F84" s="15" t="s">
        <v>520</v>
      </c>
      <c r="G84" s="15" t="s">
        <v>521</v>
      </c>
      <c r="H84" s="15"/>
      <c r="I84" s="15"/>
      <c r="J84" s="15"/>
      <c r="K84" s="15"/>
      <c r="L84" s="15"/>
    </row>
    <row r="85" spans="2:12" ht="27.75" thickBot="1">
      <c r="B85" s="13" t="s">
        <v>287</v>
      </c>
      <c r="C85" s="10" t="s">
        <v>76</v>
      </c>
      <c r="D85" s="15" t="s">
        <v>522</v>
      </c>
      <c r="E85" s="15" t="s">
        <v>523</v>
      </c>
      <c r="F85" s="15" t="s">
        <v>524</v>
      </c>
      <c r="G85" s="15"/>
      <c r="H85" s="15"/>
      <c r="I85" s="15"/>
      <c r="J85" s="15"/>
      <c r="K85" s="15"/>
      <c r="L85" s="15"/>
    </row>
    <row r="86" spans="2:12" ht="27.75" thickBot="1">
      <c r="B86" s="13" t="s">
        <v>288</v>
      </c>
      <c r="C86" s="10" t="s">
        <v>76</v>
      </c>
      <c r="D86" s="15" t="s">
        <v>525</v>
      </c>
      <c r="E86" s="15" t="s">
        <v>526</v>
      </c>
      <c r="F86" s="15" t="s">
        <v>527</v>
      </c>
      <c r="G86" s="15"/>
      <c r="H86" s="15"/>
      <c r="I86" s="15"/>
      <c r="J86" s="15"/>
      <c r="K86" s="15"/>
      <c r="L86" s="15"/>
    </row>
    <row r="87" spans="2:12" ht="27.75" thickBot="1">
      <c r="B87" s="13" t="s">
        <v>290</v>
      </c>
      <c r="C87" s="10" t="s">
        <v>76</v>
      </c>
      <c r="D87" s="15" t="s">
        <v>528</v>
      </c>
      <c r="E87" s="15" t="s">
        <v>529</v>
      </c>
      <c r="F87" s="15" t="s">
        <v>530</v>
      </c>
      <c r="G87" s="15"/>
      <c r="H87" s="15"/>
      <c r="I87" s="15"/>
      <c r="J87" s="15"/>
      <c r="K87" s="15"/>
      <c r="L87" s="15"/>
    </row>
    <row r="88" spans="2:12" ht="17.25" thickBot="1">
      <c r="B88" s="13" t="s">
        <v>292</v>
      </c>
      <c r="C88" s="10" t="s">
        <v>76</v>
      </c>
      <c r="D88" s="15" t="s">
        <v>531</v>
      </c>
      <c r="E88" s="15" t="s">
        <v>532</v>
      </c>
      <c r="F88" s="15"/>
      <c r="G88" s="15"/>
      <c r="H88" s="15"/>
      <c r="I88" s="15"/>
      <c r="J88" s="15"/>
      <c r="K88" s="15"/>
      <c r="L88" s="15"/>
    </row>
    <row r="89" spans="2:12" ht="27.75" thickBot="1">
      <c r="B89" s="13" t="s">
        <v>293</v>
      </c>
      <c r="C89" s="10" t="s">
        <v>76</v>
      </c>
      <c r="D89" s="15" t="s">
        <v>533</v>
      </c>
      <c r="E89" s="15" t="s">
        <v>534</v>
      </c>
      <c r="F89" s="15"/>
      <c r="G89" s="15"/>
      <c r="H89" s="15"/>
      <c r="I89" s="15"/>
      <c r="J89" s="15"/>
      <c r="K89" s="15"/>
      <c r="L89" s="15"/>
    </row>
    <row r="90" spans="2:12" ht="27.75" thickBot="1">
      <c r="B90" s="13" t="s">
        <v>294</v>
      </c>
      <c r="C90" s="10" t="s">
        <v>76</v>
      </c>
      <c r="D90" s="15" t="s">
        <v>535</v>
      </c>
      <c r="E90" s="15" t="s">
        <v>536</v>
      </c>
      <c r="F90" s="15"/>
      <c r="G90" s="15"/>
      <c r="H90" s="15"/>
      <c r="I90" s="15"/>
      <c r="J90" s="15"/>
      <c r="K90" s="15"/>
      <c r="L90" s="15"/>
    </row>
    <row r="91" spans="2:12" ht="27.75" thickBot="1">
      <c r="B91" s="13" t="s">
        <v>295</v>
      </c>
      <c r="C91" s="10" t="s">
        <v>76</v>
      </c>
      <c r="D91" s="15" t="s">
        <v>537</v>
      </c>
      <c r="E91" s="15" t="s">
        <v>538</v>
      </c>
      <c r="F91" s="15"/>
      <c r="G91" s="15"/>
      <c r="H91" s="15"/>
      <c r="I91" s="15"/>
      <c r="J91" s="15"/>
      <c r="K91" s="15"/>
      <c r="L91" s="15"/>
    </row>
    <row r="92" spans="2:12" ht="17.25" thickBot="1">
      <c r="B92" s="13" t="s">
        <v>296</v>
      </c>
      <c r="C92" s="10" t="s">
        <v>76</v>
      </c>
      <c r="D92" s="15" t="s">
        <v>539</v>
      </c>
      <c r="E92" s="15" t="s">
        <v>540</v>
      </c>
      <c r="F92" s="15"/>
      <c r="G92" s="15"/>
      <c r="H92" s="15"/>
      <c r="I92" s="15"/>
      <c r="J92" s="15"/>
      <c r="K92" s="15"/>
      <c r="L92" s="15"/>
    </row>
    <row r="93" spans="2:12" ht="40.5" thickBot="1">
      <c r="B93" s="13" t="s">
        <v>297</v>
      </c>
      <c r="C93" s="10" t="s">
        <v>76</v>
      </c>
      <c r="D93" s="15" t="s">
        <v>541</v>
      </c>
      <c r="E93" s="15" t="s">
        <v>542</v>
      </c>
      <c r="F93" s="15" t="s">
        <v>543</v>
      </c>
      <c r="G93" s="15" t="s">
        <v>544</v>
      </c>
      <c r="H93" s="15"/>
      <c r="I93" s="15"/>
      <c r="J93" s="15"/>
      <c r="K93" s="15"/>
      <c r="L93" s="15"/>
    </row>
    <row r="94" spans="2:12" ht="17.25" thickBot="1">
      <c r="B94" s="13" t="s">
        <v>298</v>
      </c>
      <c r="C94" s="10" t="s">
        <v>76</v>
      </c>
      <c r="D94" s="15" t="s">
        <v>545</v>
      </c>
      <c r="E94" s="15"/>
      <c r="F94" s="15"/>
      <c r="G94" s="15"/>
      <c r="H94" s="15"/>
      <c r="I94" s="15"/>
      <c r="J94" s="15"/>
      <c r="K94" s="15"/>
      <c r="L94" s="15"/>
    </row>
    <row r="95" spans="2:12" ht="53.25" thickBot="1">
      <c r="B95" s="13" t="s">
        <v>300</v>
      </c>
      <c r="C95" s="10" t="s">
        <v>76</v>
      </c>
      <c r="D95" s="15" t="s">
        <v>546</v>
      </c>
      <c r="E95" s="15" t="s">
        <v>547</v>
      </c>
      <c r="F95" s="15" t="s">
        <v>548</v>
      </c>
      <c r="G95" s="15" t="s">
        <v>549</v>
      </c>
      <c r="H95" s="15"/>
      <c r="I95" s="15"/>
      <c r="J95" s="15"/>
      <c r="K95" s="15"/>
      <c r="L95" s="15"/>
    </row>
    <row r="96" spans="2:12" ht="17.25" thickBot="1">
      <c r="B96" s="13" t="s">
        <v>301</v>
      </c>
      <c r="C96" s="10" t="s">
        <v>76</v>
      </c>
      <c r="D96" s="15" t="s">
        <v>550</v>
      </c>
      <c r="E96" s="15" t="s">
        <v>551</v>
      </c>
      <c r="F96" s="15" t="s">
        <v>552</v>
      </c>
      <c r="G96" s="15"/>
      <c r="H96" s="15"/>
      <c r="I96" s="15"/>
      <c r="J96" s="15"/>
      <c r="K96" s="15"/>
      <c r="L96" s="15"/>
    </row>
    <row r="97" spans="2:12" ht="27.75" thickBot="1">
      <c r="B97" s="13" t="s">
        <v>302</v>
      </c>
      <c r="C97" s="10" t="s">
        <v>76</v>
      </c>
      <c r="D97" s="15" t="s">
        <v>553</v>
      </c>
      <c r="E97" s="15" t="s">
        <v>554</v>
      </c>
      <c r="F97" s="15"/>
      <c r="G97" s="15"/>
      <c r="H97" s="15"/>
      <c r="I97" s="15"/>
      <c r="J97" s="15"/>
      <c r="K97" s="15"/>
      <c r="L97" s="15"/>
    </row>
    <row r="98" spans="2:12" ht="17.25" thickBot="1">
      <c r="B98" s="13" t="s">
        <v>303</v>
      </c>
      <c r="C98" s="10" t="s">
        <v>76</v>
      </c>
      <c r="D98" s="15" t="s">
        <v>555</v>
      </c>
      <c r="E98" s="15" t="s">
        <v>556</v>
      </c>
      <c r="F98" s="15" t="s">
        <v>557</v>
      </c>
      <c r="G98" s="15"/>
      <c r="H98" s="15"/>
      <c r="I98" s="15"/>
      <c r="J98" s="15"/>
      <c r="K98" s="15"/>
      <c r="L98" s="15"/>
    </row>
    <row r="99" spans="2:12" ht="27.75" thickBot="1">
      <c r="B99" s="13" t="s">
        <v>304</v>
      </c>
      <c r="C99" s="10" t="s">
        <v>76</v>
      </c>
      <c r="D99" s="15" t="s">
        <v>558</v>
      </c>
      <c r="E99" s="15" t="s">
        <v>559</v>
      </c>
      <c r="F99" s="15" t="s">
        <v>560</v>
      </c>
      <c r="G99" s="15"/>
      <c r="H99" s="15"/>
      <c r="I99" s="15"/>
      <c r="J99" s="15"/>
      <c r="K99" s="15"/>
      <c r="L99" s="15"/>
    </row>
    <row r="100" spans="2:12" ht="53.25" thickBot="1">
      <c r="B100" s="13" t="s">
        <v>305</v>
      </c>
      <c r="C100" s="10" t="s">
        <v>76</v>
      </c>
      <c r="D100" s="15" t="s">
        <v>561</v>
      </c>
      <c r="E100" s="15" t="s">
        <v>562</v>
      </c>
      <c r="F100" s="15" t="s">
        <v>563</v>
      </c>
      <c r="G100" s="15" t="s">
        <v>564</v>
      </c>
      <c r="H100" s="15"/>
      <c r="I100" s="15"/>
      <c r="J100" s="15"/>
      <c r="K100" s="15"/>
      <c r="L100" s="15"/>
    </row>
    <row r="101" spans="2:12" ht="27.75" thickBot="1">
      <c r="B101" s="13" t="s">
        <v>307</v>
      </c>
      <c r="C101" s="10" t="s">
        <v>76</v>
      </c>
      <c r="D101" s="15" t="s">
        <v>565</v>
      </c>
      <c r="E101" s="15" t="s">
        <v>566</v>
      </c>
      <c r="F101" s="15" t="s">
        <v>567</v>
      </c>
      <c r="G101" s="15"/>
      <c r="H101" s="15"/>
      <c r="I101" s="15"/>
      <c r="J101" s="15"/>
      <c r="K101" s="15"/>
      <c r="L101" s="15"/>
    </row>
    <row r="102" spans="2:12" ht="66" thickBot="1">
      <c r="B102" s="13" t="s">
        <v>309</v>
      </c>
      <c r="C102" s="10" t="s">
        <v>76</v>
      </c>
      <c r="D102" s="15" t="s">
        <v>568</v>
      </c>
      <c r="E102" s="15" t="s">
        <v>569</v>
      </c>
      <c r="F102" s="15" t="s">
        <v>570</v>
      </c>
      <c r="G102" s="15" t="s">
        <v>571</v>
      </c>
      <c r="H102" s="15" t="s">
        <v>572</v>
      </c>
      <c r="I102" s="15" t="s">
        <v>573</v>
      </c>
      <c r="J102" s="15"/>
      <c r="K102" s="15"/>
      <c r="L102" s="15"/>
    </row>
    <row r="103" spans="2:12" ht="17.25" thickBot="1">
      <c r="B103" s="13" t="s">
        <v>311</v>
      </c>
      <c r="C103" s="10" t="s">
        <v>76</v>
      </c>
      <c r="D103" s="15" t="s">
        <v>574</v>
      </c>
      <c r="E103" s="15" t="s">
        <v>575</v>
      </c>
      <c r="F103" s="15" t="s">
        <v>576</v>
      </c>
      <c r="G103" s="15" t="s">
        <v>577</v>
      </c>
      <c r="H103" s="15"/>
      <c r="I103" s="15"/>
      <c r="J103" s="15"/>
      <c r="K103" s="15"/>
      <c r="L103" s="15"/>
    </row>
    <row r="104" spans="2:12" ht="27.75" thickBot="1">
      <c r="B104" s="13" t="s">
        <v>312</v>
      </c>
      <c r="C104" s="10" t="s">
        <v>76</v>
      </c>
      <c r="D104" s="15" t="s">
        <v>578</v>
      </c>
      <c r="E104" s="15" t="s">
        <v>579</v>
      </c>
      <c r="F104" s="15" t="s">
        <v>580</v>
      </c>
      <c r="G104" s="15"/>
      <c r="H104" s="15"/>
      <c r="I104" s="15"/>
      <c r="J104" s="15"/>
      <c r="K104" s="15"/>
      <c r="L104" s="15"/>
    </row>
    <row r="105" spans="2:12" ht="17.25" thickBot="1">
      <c r="B105" s="13" t="s">
        <v>313</v>
      </c>
      <c r="C105" s="10" t="s">
        <v>76</v>
      </c>
      <c r="D105" s="15" t="s">
        <v>581</v>
      </c>
      <c r="E105" s="15" t="s">
        <v>582</v>
      </c>
      <c r="F105" s="15"/>
      <c r="G105" s="15"/>
      <c r="H105" s="15"/>
      <c r="I105" s="15"/>
      <c r="J105" s="15"/>
      <c r="K105" s="15"/>
      <c r="L105" s="15"/>
    </row>
    <row r="106" spans="2:12" ht="17.25" thickBot="1">
      <c r="B106" s="13" t="s">
        <v>315</v>
      </c>
      <c r="C106" s="10" t="s">
        <v>76</v>
      </c>
      <c r="D106" s="15" t="s">
        <v>583</v>
      </c>
      <c r="E106" s="15"/>
      <c r="F106" s="15"/>
      <c r="G106" s="15"/>
      <c r="H106" s="15"/>
      <c r="I106" s="15"/>
      <c r="J106" s="15"/>
      <c r="K106" s="15"/>
      <c r="L106" s="15"/>
    </row>
    <row r="107" spans="2:12" ht="27.75" thickBot="1">
      <c r="B107" s="13" t="s">
        <v>316</v>
      </c>
      <c r="C107" s="10" t="s">
        <v>76</v>
      </c>
      <c r="D107" s="15" t="s">
        <v>584</v>
      </c>
      <c r="E107" s="15"/>
      <c r="F107" s="15"/>
      <c r="G107" s="15"/>
      <c r="H107" s="15"/>
      <c r="I107" s="15"/>
      <c r="J107" s="15"/>
      <c r="K107" s="15"/>
      <c r="L107" s="15"/>
    </row>
    <row r="108" spans="2:12" ht="17.25" thickBot="1">
      <c r="B108" s="13" t="s">
        <v>317</v>
      </c>
      <c r="C108" s="10" t="s">
        <v>76</v>
      </c>
      <c r="D108" s="15" t="s">
        <v>585</v>
      </c>
      <c r="E108" s="15"/>
      <c r="F108" s="15"/>
      <c r="G108" s="15"/>
      <c r="H108" s="15"/>
      <c r="I108" s="15"/>
      <c r="J108" s="15"/>
      <c r="K108" s="15"/>
      <c r="L108" s="15"/>
    </row>
    <row r="109" spans="2:12" ht="27.75" thickBot="1">
      <c r="B109" s="13" t="s">
        <v>318</v>
      </c>
      <c r="C109" s="10" t="s">
        <v>76</v>
      </c>
      <c r="D109" s="15" t="s">
        <v>586</v>
      </c>
      <c r="E109" s="15"/>
      <c r="F109" s="15"/>
      <c r="G109" s="15"/>
      <c r="H109" s="15"/>
      <c r="I109" s="15"/>
      <c r="J109" s="15"/>
      <c r="K109" s="15"/>
      <c r="L109" s="15"/>
    </row>
    <row r="110" spans="2:12" ht="27.75" thickBot="1">
      <c r="B110" s="13" t="s">
        <v>320</v>
      </c>
      <c r="C110" s="10" t="s">
        <v>76</v>
      </c>
      <c r="D110" s="15" t="s">
        <v>587</v>
      </c>
      <c r="E110" s="15" t="s">
        <v>588</v>
      </c>
      <c r="F110" s="15"/>
      <c r="G110" s="15"/>
      <c r="H110" s="15"/>
      <c r="I110" s="15"/>
      <c r="J110" s="15"/>
      <c r="K110" s="15"/>
      <c r="L110" s="15"/>
    </row>
    <row r="111" spans="2:12" ht="27.75" thickBot="1">
      <c r="B111" s="13" t="s">
        <v>321</v>
      </c>
      <c r="C111" s="10" t="s">
        <v>76</v>
      </c>
      <c r="D111" s="15" t="s">
        <v>589</v>
      </c>
      <c r="E111" s="15"/>
      <c r="F111" s="15"/>
      <c r="G111" s="15"/>
      <c r="H111" s="15"/>
      <c r="I111" s="15"/>
      <c r="J111" s="15"/>
      <c r="K111" s="15"/>
      <c r="L111" s="15"/>
    </row>
    <row r="112" spans="2:12" ht="27.75" thickBot="1">
      <c r="B112" s="13" t="s">
        <v>322</v>
      </c>
      <c r="C112" s="10" t="s">
        <v>76</v>
      </c>
      <c r="D112" s="15" t="s">
        <v>590</v>
      </c>
      <c r="E112" s="15" t="s">
        <v>591</v>
      </c>
      <c r="F112" s="15"/>
      <c r="G112" s="15"/>
      <c r="H112" s="15"/>
      <c r="I112" s="15"/>
      <c r="J112" s="15"/>
      <c r="K112" s="15"/>
      <c r="L112" s="15"/>
    </row>
    <row r="113" spans="2:12" ht="17.25" thickBot="1">
      <c r="B113" s="13" t="s">
        <v>324</v>
      </c>
      <c r="C113" s="10" t="s">
        <v>76</v>
      </c>
      <c r="D113" s="15" t="s">
        <v>592</v>
      </c>
      <c r="E113" s="15"/>
      <c r="F113" s="15"/>
      <c r="G113" s="15"/>
      <c r="H113" s="15"/>
      <c r="I113" s="15"/>
      <c r="J113" s="15"/>
      <c r="K113" s="15"/>
      <c r="L113" s="15"/>
    </row>
    <row r="114" spans="2:12" ht="40.5" thickBot="1">
      <c r="B114" s="13" t="s">
        <v>325</v>
      </c>
      <c r="C114" s="10" t="s">
        <v>76</v>
      </c>
      <c r="D114" s="15" t="s">
        <v>593</v>
      </c>
      <c r="E114" s="15"/>
      <c r="F114" s="15"/>
      <c r="G114" s="15"/>
      <c r="H114" s="15"/>
      <c r="I114" s="15"/>
      <c r="J114" s="15"/>
      <c r="K114" s="15"/>
      <c r="L114" s="15"/>
    </row>
    <row r="115" spans="2:12" ht="27.75" thickBot="1">
      <c r="B115" s="13" t="s">
        <v>327</v>
      </c>
      <c r="C115" s="10" t="s">
        <v>76</v>
      </c>
      <c r="D115" s="15" t="s">
        <v>594</v>
      </c>
      <c r="E115" s="15" t="s">
        <v>595</v>
      </c>
      <c r="F115" s="15"/>
      <c r="G115" s="15"/>
      <c r="H115" s="15"/>
      <c r="I115" s="15"/>
      <c r="J115" s="15"/>
      <c r="K115" s="15"/>
      <c r="L115" s="15"/>
    </row>
    <row r="116" spans="2:12" ht="17.25" thickBot="1">
      <c r="B116" s="13"/>
      <c r="C116" s="154"/>
      <c r="D116" s="15" t="s">
        <v>596</v>
      </c>
      <c r="E116" s="15"/>
      <c r="F116" s="15"/>
      <c r="G116" s="15"/>
      <c r="H116" s="15"/>
      <c r="I116" s="15"/>
      <c r="J116" s="15"/>
      <c r="K116" s="15"/>
      <c r="L116" s="15"/>
    </row>
    <row r="117" spans="2:12" ht="17.25" thickBot="1">
      <c r="B117" s="15"/>
      <c r="C117" s="154"/>
      <c r="D117" s="15"/>
      <c r="E117" s="15"/>
      <c r="F117" s="15"/>
      <c r="G117" s="15"/>
      <c r="H117" s="15"/>
      <c r="I117" s="15"/>
      <c r="J117" s="15"/>
      <c r="K117" s="15"/>
      <c r="L117" s="15"/>
    </row>
    <row r="118" spans="2:12" ht="17.25" thickBot="1">
      <c r="B118" s="15"/>
      <c r="C118" s="154"/>
      <c r="D118" s="15"/>
      <c r="E118" s="15"/>
      <c r="F118" s="15"/>
      <c r="G118" s="15"/>
      <c r="H118" s="15"/>
      <c r="I118" s="15"/>
      <c r="J118" s="15"/>
      <c r="K118" s="15"/>
      <c r="L118" s="15"/>
    </row>
    <row r="119" spans="2:12" ht="17.25" thickBot="1">
      <c r="B119" s="15"/>
      <c r="C119" s="154"/>
      <c r="D119" s="15"/>
      <c r="E119" s="15"/>
      <c r="F119" s="15"/>
      <c r="G119" s="15"/>
      <c r="H119" s="15"/>
      <c r="I119" s="15"/>
      <c r="J119" s="15"/>
      <c r="K119" s="15"/>
      <c r="L119" s="15"/>
    </row>
    <row r="120" spans="2:12" ht="17.25" thickBot="1">
      <c r="B120" s="15"/>
      <c r="C120" s="154"/>
      <c r="D120" s="15"/>
      <c r="E120" s="15"/>
      <c r="F120" s="15"/>
      <c r="G120" s="15"/>
      <c r="H120" s="15"/>
      <c r="I120" s="15"/>
      <c r="J120" s="15"/>
      <c r="K120" s="15"/>
      <c r="L120" s="15"/>
    </row>
    <row r="121" spans="2:12" ht="17.25" thickBot="1">
      <c r="B121" s="15"/>
      <c r="C121" s="154"/>
      <c r="D121" s="15"/>
      <c r="E121" s="15"/>
      <c r="F121" s="15"/>
      <c r="G121" s="15"/>
      <c r="H121" s="15"/>
      <c r="I121" s="15"/>
      <c r="J121" s="15"/>
      <c r="K121" s="15"/>
      <c r="L121" s="15"/>
    </row>
    <row r="122" spans="2:12" ht="17.25" thickBot="1">
      <c r="B122" s="15"/>
      <c r="C122" s="154"/>
      <c r="D122" s="15"/>
      <c r="E122" s="15"/>
      <c r="F122" s="15"/>
      <c r="G122" s="15"/>
      <c r="H122" s="15"/>
      <c r="I122" s="15"/>
      <c r="J122" s="15"/>
      <c r="K122" s="15"/>
      <c r="L122" s="15"/>
    </row>
    <row r="123" spans="2:12" ht="17.25" thickBot="1">
      <c r="B123" s="15"/>
      <c r="C123" s="154"/>
      <c r="D123" s="15"/>
      <c r="E123" s="15"/>
      <c r="F123" s="15"/>
      <c r="G123" s="15"/>
      <c r="H123" s="15"/>
      <c r="I123" s="15"/>
      <c r="J123" s="15"/>
      <c r="K123" s="15"/>
      <c r="L123" s="15"/>
    </row>
    <row r="124" spans="2:12" ht="17.25" thickBot="1">
      <c r="B124" s="15"/>
      <c r="C124" s="154"/>
      <c r="D124" s="15"/>
      <c r="E124" s="15"/>
      <c r="F124" s="15"/>
      <c r="G124" s="15"/>
      <c r="H124" s="15"/>
      <c r="I124" s="15"/>
      <c r="J124" s="15"/>
      <c r="K124" s="15"/>
      <c r="L124" s="15"/>
    </row>
    <row r="125" spans="2:12" ht="17.25" thickBot="1">
      <c r="B125" s="15"/>
      <c r="C125" s="154"/>
      <c r="D125" s="15"/>
      <c r="E125" s="15"/>
      <c r="F125" s="15"/>
      <c r="G125" s="15"/>
      <c r="H125" s="15"/>
      <c r="I125" s="15"/>
      <c r="J125" s="15"/>
      <c r="K125" s="15"/>
      <c r="L125" s="15"/>
    </row>
    <row r="126" spans="2:12" ht="17.25" thickBot="1">
      <c r="B126" s="15"/>
      <c r="C126" s="154"/>
      <c r="D126" s="15"/>
      <c r="E126" s="15"/>
      <c r="F126" s="15"/>
      <c r="G126" s="15"/>
      <c r="H126" s="15"/>
      <c r="I126" s="15"/>
      <c r="J126" s="15"/>
      <c r="K126" s="15"/>
      <c r="L126" s="15"/>
    </row>
    <row r="127" spans="2:12" ht="17.25" thickBot="1">
      <c r="B127" s="15"/>
      <c r="C127" s="154"/>
      <c r="D127" s="15"/>
      <c r="E127" s="15"/>
      <c r="F127" s="15"/>
      <c r="G127" s="15"/>
      <c r="H127" s="15"/>
      <c r="I127" s="15"/>
      <c r="J127" s="15"/>
      <c r="K127" s="15"/>
      <c r="L127" s="15"/>
    </row>
    <row r="128" spans="2:12" ht="17.25" thickBot="1">
      <c r="B128" s="15"/>
      <c r="C128" s="154"/>
      <c r="D128" s="154"/>
      <c r="E128" s="154"/>
      <c r="F128" s="154"/>
      <c r="G128" s="154"/>
      <c r="H128" s="154"/>
      <c r="I128" s="154"/>
      <c r="J128" s="154"/>
      <c r="K128" s="154"/>
      <c r="L128" s="154"/>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1027"/>
  <sheetViews>
    <sheetView workbookViewId="0">
      <selection activeCell="B2" sqref="B2"/>
    </sheetView>
  </sheetViews>
  <sheetFormatPr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217</v>
      </c>
      <c r="C1" s="8"/>
      <c r="D1" s="8" t="s">
        <v>218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76</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219</v>
      </c>
      <c r="C4" s="10" t="s">
        <v>76</v>
      </c>
      <c r="D4" s="10" t="s">
        <v>220</v>
      </c>
      <c r="E4" s="10" t="s">
        <v>221</v>
      </c>
      <c r="F4" s="10" t="s">
        <v>222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223</v>
      </c>
      <c r="C5" s="10" t="s">
        <v>76</v>
      </c>
      <c r="D5" s="10" t="s">
        <v>224</v>
      </c>
      <c r="E5" s="10" t="s">
        <v>225</v>
      </c>
      <c r="F5" s="10" t="s">
        <v>226</v>
      </c>
      <c r="G5" s="10" t="s">
        <v>227</v>
      </c>
      <c r="H5" s="10" t="s">
        <v>228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229</v>
      </c>
      <c r="C6" s="10" t="s">
        <v>76</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c r="R6" s="10" t="s">
        <v>244</v>
      </c>
      <c r="S6" s="10" t="s">
        <v>245</v>
      </c>
      <c r="T6" s="10" t="s">
        <v>246</v>
      </c>
      <c r="U6" s="10" t="s">
        <v>247</v>
      </c>
      <c r="V6" s="10" t="s">
        <v>248</v>
      </c>
      <c r="W6" s="10" t="s">
        <v>249</v>
      </c>
      <c r="X6" s="10" t="s">
        <v>250</v>
      </c>
      <c r="Y6" s="10" t="s">
        <v>251</v>
      </c>
      <c r="Z6" s="10" t="s">
        <v>252</v>
      </c>
      <c r="AA6" s="10" t="s">
        <v>253</v>
      </c>
      <c r="AB6" s="10"/>
      <c r="AC6" s="10"/>
      <c r="AD6" s="10"/>
      <c r="AE6" s="10"/>
      <c r="AF6" s="10"/>
      <c r="AG6" s="10"/>
      <c r="AH6" s="10"/>
      <c r="AI6" s="10"/>
      <c r="AJ6" s="10"/>
      <c r="AK6" s="10"/>
      <c r="AL6" s="10"/>
      <c r="AM6" s="10"/>
      <c r="AN6" s="10"/>
      <c r="AO6" s="10"/>
      <c r="AP6" s="10"/>
    </row>
    <row r="7" spans="1:42" ht="15.75" customHeight="1">
      <c r="A7" s="9"/>
      <c r="B7" s="10" t="s">
        <v>254</v>
      </c>
      <c r="C7" s="10" t="s">
        <v>76</v>
      </c>
      <c r="D7" s="10" t="s">
        <v>255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256</v>
      </c>
      <c r="C8" s="10" t="s">
        <v>76</v>
      </c>
      <c r="D8" s="10" t="s">
        <v>257</v>
      </c>
      <c r="E8" s="10" t="s">
        <v>258</v>
      </c>
      <c r="F8" s="10" t="s">
        <v>259</v>
      </c>
      <c r="G8" s="10" t="s">
        <v>260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261</v>
      </c>
      <c r="C9" s="10" t="s">
        <v>76</v>
      </c>
      <c r="D9" s="10" t="s">
        <v>262</v>
      </c>
      <c r="E9" s="10" t="s">
        <v>263</v>
      </c>
      <c r="F9" s="10" t="s">
        <v>264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265</v>
      </c>
      <c r="C10" s="10" t="s">
        <v>76</v>
      </c>
      <c r="D10" s="10" t="s">
        <v>266</v>
      </c>
      <c r="E10" s="10" t="s">
        <v>267</v>
      </c>
      <c r="F10" s="10" t="s">
        <v>268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269</v>
      </c>
      <c r="C11" s="10" t="s">
        <v>76</v>
      </c>
      <c r="D11" s="10" t="s">
        <v>270</v>
      </c>
      <c r="E11" s="10" t="s">
        <v>271</v>
      </c>
      <c r="F11" s="10" t="s">
        <v>272</v>
      </c>
      <c r="G11" s="10" t="s">
        <v>273</v>
      </c>
      <c r="H11" s="10" t="s">
        <v>274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275</v>
      </c>
      <c r="C12" s="10" t="s">
        <v>76</v>
      </c>
      <c r="D12" s="10" t="s">
        <v>276</v>
      </c>
      <c r="E12" s="10" t="s">
        <v>277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278</v>
      </c>
      <c r="C13" s="10" t="s">
        <v>76</v>
      </c>
      <c r="D13" s="10" t="s">
        <v>279</v>
      </c>
      <c r="E13" s="10" t="s">
        <v>280</v>
      </c>
      <c r="F13" s="10" t="s">
        <v>281</v>
      </c>
      <c r="G13" s="10" t="s">
        <v>282</v>
      </c>
      <c r="H13" s="10" t="s">
        <v>283</v>
      </c>
      <c r="I13" s="10" t="s">
        <v>284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285</v>
      </c>
      <c r="C14" s="10" t="s">
        <v>76</v>
      </c>
      <c r="D14" s="10" t="s">
        <v>286</v>
      </c>
      <c r="E14" s="10" t="s">
        <v>287</v>
      </c>
      <c r="F14" s="10" t="s">
        <v>288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289</v>
      </c>
      <c r="C15" s="10" t="s">
        <v>76</v>
      </c>
      <c r="D15" s="10" t="s">
        <v>290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291</v>
      </c>
      <c r="C16" s="10" t="s">
        <v>76</v>
      </c>
      <c r="D16" s="10" t="s">
        <v>292</v>
      </c>
      <c r="E16" s="10" t="s">
        <v>293</v>
      </c>
      <c r="F16" s="10" t="s">
        <v>294</v>
      </c>
      <c r="G16" s="10" t="s">
        <v>295</v>
      </c>
      <c r="H16" s="10" t="s">
        <v>296</v>
      </c>
      <c r="I16" s="10" t="s">
        <v>297</v>
      </c>
      <c r="J16" s="10" t="s">
        <v>298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299</v>
      </c>
      <c r="C17" s="10" t="s">
        <v>76</v>
      </c>
      <c r="D17" s="10" t="s">
        <v>300</v>
      </c>
      <c r="E17" s="10" t="s">
        <v>301</v>
      </c>
      <c r="F17" s="10" t="s">
        <v>302</v>
      </c>
      <c r="G17" s="10" t="s">
        <v>303</v>
      </c>
      <c r="H17" s="10" t="s">
        <v>304</v>
      </c>
      <c r="I17" s="10" t="s">
        <v>305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306</v>
      </c>
      <c r="C18" s="10" t="s">
        <v>76</v>
      </c>
      <c r="D18" s="10" t="s">
        <v>307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308</v>
      </c>
      <c r="C19" s="10" t="s">
        <v>76</v>
      </c>
      <c r="D19" s="10" t="s">
        <v>309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310</v>
      </c>
      <c r="C20" s="10" t="s">
        <v>76</v>
      </c>
      <c r="D20" s="10" t="s">
        <v>311</v>
      </c>
      <c r="E20" s="10" t="s">
        <v>312</v>
      </c>
      <c r="F20" s="10" t="s">
        <v>313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314</v>
      </c>
      <c r="C21" s="10" t="s">
        <v>76</v>
      </c>
      <c r="D21" s="10" t="s">
        <v>315</v>
      </c>
      <c r="E21" s="10" t="s">
        <v>316</v>
      </c>
      <c r="F21" s="10" t="s">
        <v>317</v>
      </c>
      <c r="G21" s="10" t="s">
        <v>318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319</v>
      </c>
      <c r="C22" s="10" t="s">
        <v>76</v>
      </c>
      <c r="D22" s="10" t="s">
        <v>320</v>
      </c>
      <c r="E22" s="10" t="s">
        <v>321</v>
      </c>
      <c r="F22" s="10" t="s">
        <v>322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323</v>
      </c>
      <c r="C23" s="10" t="s">
        <v>76</v>
      </c>
      <c r="D23" s="10" t="s">
        <v>324</v>
      </c>
      <c r="E23" s="10" t="s">
        <v>325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326</v>
      </c>
      <c r="C24" s="10" t="s">
        <v>76</v>
      </c>
      <c r="D24" s="10" t="s">
        <v>327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76</v>
      </c>
    </row>
    <row r="28" spans="1:42" ht="91.5" thickBot="1">
      <c r="B28" s="13" t="s">
        <v>220</v>
      </c>
      <c r="C28" s="10" t="s">
        <v>76</v>
      </c>
      <c r="D28" s="15" t="s">
        <v>328</v>
      </c>
      <c r="E28" s="15" t="s">
        <v>329</v>
      </c>
      <c r="F28" s="15" t="s">
        <v>330</v>
      </c>
      <c r="G28" s="15" t="s">
        <v>331</v>
      </c>
      <c r="H28" s="15" t="s">
        <v>332</v>
      </c>
      <c r="I28" s="15" t="s">
        <v>333</v>
      </c>
      <c r="J28" s="15" t="s">
        <v>334</v>
      </c>
      <c r="K28" s="15"/>
      <c r="L28" s="15"/>
    </row>
    <row r="29" spans="1:42" ht="40.5" thickBot="1">
      <c r="B29" s="13" t="s">
        <v>221</v>
      </c>
      <c r="C29" s="10" t="s">
        <v>76</v>
      </c>
      <c r="D29" s="15" t="s">
        <v>335</v>
      </c>
      <c r="E29" s="15" t="s">
        <v>336</v>
      </c>
      <c r="F29" s="15" t="s">
        <v>337</v>
      </c>
      <c r="G29" s="15" t="s">
        <v>338</v>
      </c>
      <c r="H29" s="15"/>
      <c r="I29" s="15"/>
      <c r="J29" s="15"/>
      <c r="K29" s="15"/>
      <c r="L29" s="15"/>
    </row>
    <row r="30" spans="1:42" ht="17.25" thickBot="1">
      <c r="B30" s="13" t="s">
        <v>222</v>
      </c>
      <c r="C30" s="10" t="s">
        <v>76</v>
      </c>
      <c r="D30" s="15" t="s">
        <v>339</v>
      </c>
      <c r="E30" s="15" t="s">
        <v>340</v>
      </c>
      <c r="F30" s="15"/>
      <c r="G30" s="15"/>
      <c r="H30" s="15"/>
      <c r="I30" s="15"/>
      <c r="J30" s="15"/>
      <c r="K30" s="15"/>
      <c r="L30" s="15"/>
    </row>
    <row r="31" spans="1:42" ht="17.25" thickBot="1">
      <c r="B31" s="13" t="s">
        <v>224</v>
      </c>
      <c r="C31" s="10" t="s">
        <v>76</v>
      </c>
      <c r="D31" s="15" t="s">
        <v>341</v>
      </c>
      <c r="E31" s="15" t="s">
        <v>342</v>
      </c>
      <c r="F31" s="15"/>
      <c r="G31" s="15"/>
      <c r="H31" s="15"/>
      <c r="I31" s="15"/>
      <c r="J31" s="15"/>
      <c r="K31" s="15"/>
      <c r="L31" s="15"/>
    </row>
    <row r="32" spans="1:42" ht="17.25" thickBot="1">
      <c r="B32" s="13" t="s">
        <v>225</v>
      </c>
      <c r="C32" s="10" t="s">
        <v>76</v>
      </c>
      <c r="D32" s="15" t="s">
        <v>343</v>
      </c>
      <c r="E32" s="15" t="s">
        <v>344</v>
      </c>
      <c r="F32" s="15"/>
      <c r="G32" s="15"/>
      <c r="H32" s="15"/>
      <c r="I32" s="15"/>
      <c r="J32" s="15"/>
      <c r="K32" s="15"/>
      <c r="L32" s="15"/>
    </row>
    <row r="33" spans="2:12" ht="17.25" thickBot="1">
      <c r="B33" s="13" t="s">
        <v>226</v>
      </c>
      <c r="C33" s="10" t="s">
        <v>76</v>
      </c>
      <c r="D33" s="15" t="s">
        <v>345</v>
      </c>
      <c r="E33" s="15" t="s">
        <v>346</v>
      </c>
      <c r="F33" s="15"/>
      <c r="G33" s="15"/>
      <c r="H33" s="15"/>
      <c r="I33" s="15"/>
      <c r="J33" s="15"/>
      <c r="K33" s="15"/>
      <c r="L33" s="15"/>
    </row>
    <row r="34" spans="2:12" ht="17.25" thickBot="1">
      <c r="B34" s="13" t="s">
        <v>227</v>
      </c>
      <c r="C34" s="10" t="s">
        <v>76</v>
      </c>
      <c r="D34" s="15" t="s">
        <v>347</v>
      </c>
      <c r="E34" s="15" t="s">
        <v>348</v>
      </c>
      <c r="F34" s="15"/>
      <c r="G34" s="15"/>
      <c r="H34" s="15"/>
      <c r="I34" s="15"/>
      <c r="J34" s="15"/>
      <c r="K34" s="15"/>
      <c r="L34" s="15"/>
    </row>
    <row r="35" spans="2:12" ht="27.75" thickBot="1">
      <c r="B35" s="13" t="s">
        <v>228</v>
      </c>
      <c r="C35" s="10" t="s">
        <v>76</v>
      </c>
      <c r="D35" s="15" t="s">
        <v>349</v>
      </c>
      <c r="E35" s="15" t="s">
        <v>350</v>
      </c>
      <c r="F35" s="15"/>
      <c r="G35" s="15"/>
      <c r="H35" s="15"/>
      <c r="I35" s="15"/>
      <c r="J35" s="15"/>
      <c r="K35" s="15"/>
      <c r="L35" s="15"/>
    </row>
    <row r="36" spans="2:12" ht="104.25" thickBot="1">
      <c r="B36" s="13" t="s">
        <v>230</v>
      </c>
      <c r="C36" s="10" t="s">
        <v>76</v>
      </c>
      <c r="D36" s="15" t="s">
        <v>351</v>
      </c>
      <c r="E36" s="15" t="s">
        <v>352</v>
      </c>
      <c r="F36" s="15" t="s">
        <v>353</v>
      </c>
      <c r="G36" s="15" t="s">
        <v>354</v>
      </c>
      <c r="H36" s="15" t="s">
        <v>355</v>
      </c>
      <c r="I36" s="15" t="s">
        <v>356</v>
      </c>
      <c r="J36" s="15" t="s">
        <v>357</v>
      </c>
      <c r="K36" s="15" t="s">
        <v>358</v>
      </c>
      <c r="L36" s="15" t="s">
        <v>359</v>
      </c>
    </row>
    <row r="37" spans="2:12" ht="17.25" thickBot="1">
      <c r="B37" s="13" t="s">
        <v>231</v>
      </c>
      <c r="C37" s="10" t="s">
        <v>76</v>
      </c>
      <c r="D37" s="15" t="s">
        <v>360</v>
      </c>
      <c r="E37" s="15"/>
      <c r="F37" s="15"/>
      <c r="G37" s="15"/>
      <c r="H37" s="15"/>
      <c r="I37" s="15"/>
      <c r="J37" s="15"/>
      <c r="K37" s="15"/>
      <c r="L37" s="15"/>
    </row>
    <row r="38" spans="2:12" ht="17.25" thickBot="1">
      <c r="B38" s="13" t="s">
        <v>232</v>
      </c>
      <c r="C38" s="10" t="s">
        <v>76</v>
      </c>
      <c r="D38" s="15" t="s">
        <v>361</v>
      </c>
      <c r="E38" s="15"/>
      <c r="F38" s="15"/>
      <c r="G38" s="15"/>
      <c r="H38" s="15"/>
      <c r="I38" s="15"/>
      <c r="J38" s="15"/>
      <c r="K38" s="15"/>
      <c r="L38" s="15"/>
    </row>
    <row r="39" spans="2:12" ht="27.75" thickBot="1">
      <c r="B39" s="13" t="s">
        <v>233</v>
      </c>
      <c r="C39" s="10" t="s">
        <v>76</v>
      </c>
      <c r="D39" s="15" t="s">
        <v>362</v>
      </c>
      <c r="E39" s="15" t="s">
        <v>363</v>
      </c>
      <c r="F39" s="15" t="s">
        <v>364</v>
      </c>
      <c r="G39" s="15" t="s">
        <v>365</v>
      </c>
      <c r="H39" s="15"/>
      <c r="I39" s="15"/>
      <c r="J39" s="15"/>
      <c r="K39" s="15"/>
      <c r="L39" s="15"/>
    </row>
    <row r="40" spans="2:12" ht="17.25" thickBot="1">
      <c r="B40" s="13" t="s">
        <v>234</v>
      </c>
      <c r="C40" s="10" t="s">
        <v>76</v>
      </c>
      <c r="D40" s="15" t="s">
        <v>366</v>
      </c>
      <c r="E40" s="15" t="s">
        <v>367</v>
      </c>
      <c r="F40" s="15" t="s">
        <v>368</v>
      </c>
      <c r="G40" s="15"/>
      <c r="H40" s="15"/>
      <c r="I40" s="15"/>
      <c r="J40" s="15"/>
      <c r="K40" s="15"/>
      <c r="L40" s="15"/>
    </row>
    <row r="41" spans="2:12" ht="27.75" thickBot="1">
      <c r="B41" s="13" t="s">
        <v>235</v>
      </c>
      <c r="C41" s="10" t="s">
        <v>76</v>
      </c>
      <c r="D41" s="15" t="s">
        <v>369</v>
      </c>
      <c r="E41" s="15" t="s">
        <v>370</v>
      </c>
      <c r="F41" s="15"/>
      <c r="G41" s="15"/>
      <c r="H41" s="15"/>
      <c r="I41" s="15"/>
      <c r="J41" s="15"/>
      <c r="K41" s="15"/>
      <c r="L41" s="15"/>
    </row>
    <row r="42" spans="2:12" ht="27.75" thickBot="1">
      <c r="B42" s="13" t="s">
        <v>236</v>
      </c>
      <c r="C42" s="10" t="s">
        <v>76</v>
      </c>
      <c r="D42" s="15" t="s">
        <v>371</v>
      </c>
      <c r="E42" s="15" t="s">
        <v>372</v>
      </c>
      <c r="F42" s="15"/>
      <c r="G42" s="15"/>
      <c r="H42" s="15"/>
      <c r="I42" s="15"/>
      <c r="J42" s="15"/>
      <c r="K42" s="15"/>
      <c r="L42" s="15"/>
    </row>
    <row r="43" spans="2:12" ht="17.25" thickBot="1">
      <c r="B43" s="13" t="s">
        <v>237</v>
      </c>
      <c r="C43" s="10" t="s">
        <v>76</v>
      </c>
      <c r="D43" s="15" t="s">
        <v>373</v>
      </c>
      <c r="E43" s="15" t="s">
        <v>374</v>
      </c>
      <c r="F43" s="15"/>
      <c r="G43" s="15"/>
      <c r="H43" s="15"/>
      <c r="I43" s="15"/>
      <c r="J43" s="15"/>
      <c r="K43" s="15"/>
      <c r="L43" s="15"/>
    </row>
    <row r="44" spans="2:12" ht="27.75" thickBot="1">
      <c r="B44" s="13" t="s">
        <v>238</v>
      </c>
      <c r="C44" s="10" t="s">
        <v>76</v>
      </c>
      <c r="D44" s="15" t="s">
        <v>375</v>
      </c>
      <c r="E44" s="15" t="s">
        <v>376</v>
      </c>
      <c r="F44" s="15"/>
      <c r="G44" s="15"/>
      <c r="H44" s="15"/>
      <c r="I44" s="15"/>
      <c r="J44" s="15"/>
      <c r="K44" s="15"/>
      <c r="L44" s="15"/>
    </row>
    <row r="45" spans="2:12" ht="17.25" thickBot="1">
      <c r="B45" s="13" t="s">
        <v>239</v>
      </c>
      <c r="C45" s="10" t="s">
        <v>76</v>
      </c>
      <c r="D45" s="15" t="s">
        <v>377</v>
      </c>
      <c r="E45" s="15" t="s">
        <v>378</v>
      </c>
      <c r="F45" s="15"/>
      <c r="G45" s="15"/>
      <c r="H45" s="15"/>
      <c r="I45" s="15"/>
      <c r="J45" s="15"/>
      <c r="K45" s="15"/>
      <c r="L45" s="15"/>
    </row>
    <row r="46" spans="2:12" ht="53.25" thickBot="1">
      <c r="B46" s="13" t="s">
        <v>240</v>
      </c>
      <c r="C46" s="10" t="s">
        <v>76</v>
      </c>
      <c r="D46" s="15" t="s">
        <v>379</v>
      </c>
      <c r="E46" s="15" t="s">
        <v>380</v>
      </c>
      <c r="F46" s="15" t="s">
        <v>381</v>
      </c>
      <c r="G46" s="15" t="s">
        <v>382</v>
      </c>
      <c r="H46" s="15" t="s">
        <v>383</v>
      </c>
      <c r="I46" s="15" t="s">
        <v>384</v>
      </c>
      <c r="J46" s="15"/>
      <c r="K46" s="15"/>
      <c r="L46" s="15"/>
    </row>
    <row r="47" spans="2:12" ht="27.75" thickBot="1">
      <c r="B47" s="13" t="s">
        <v>241</v>
      </c>
      <c r="C47" s="10" t="s">
        <v>76</v>
      </c>
      <c r="D47" s="15" t="s">
        <v>385</v>
      </c>
      <c r="E47" s="15" t="s">
        <v>386</v>
      </c>
      <c r="F47" s="15"/>
      <c r="G47" s="15"/>
      <c r="H47" s="15"/>
      <c r="I47" s="15"/>
      <c r="J47" s="15"/>
      <c r="K47" s="15"/>
      <c r="L47" s="15"/>
    </row>
    <row r="48" spans="2:12" ht="17.25" thickBot="1">
      <c r="B48" s="13" t="s">
        <v>242</v>
      </c>
      <c r="C48" s="10" t="s">
        <v>76</v>
      </c>
      <c r="D48" s="15" t="s">
        <v>387</v>
      </c>
      <c r="E48" s="15" t="s">
        <v>388</v>
      </c>
      <c r="F48" s="15"/>
      <c r="G48" s="15"/>
      <c r="H48" s="15"/>
      <c r="I48" s="15"/>
      <c r="J48" s="15"/>
      <c r="K48" s="15"/>
      <c r="L48" s="15"/>
    </row>
    <row r="49" spans="2:12" ht="180.75" thickBot="1">
      <c r="B49" s="13" t="s">
        <v>243</v>
      </c>
      <c r="C49" s="10" t="s">
        <v>76</v>
      </c>
      <c r="D49" s="15" t="s">
        <v>389</v>
      </c>
      <c r="E49" s="15" t="s">
        <v>390</v>
      </c>
      <c r="F49" s="15" t="s">
        <v>391</v>
      </c>
      <c r="G49" s="15" t="s">
        <v>392</v>
      </c>
      <c r="H49" s="15" t="s">
        <v>393</v>
      </c>
      <c r="I49" s="15" t="s">
        <v>394</v>
      </c>
      <c r="J49" s="15" t="s">
        <v>395</v>
      </c>
      <c r="K49" s="15" t="s">
        <v>396</v>
      </c>
      <c r="L49" s="15"/>
    </row>
    <row r="50" spans="2:12" ht="27.75" thickBot="1">
      <c r="B50" s="13" t="s">
        <v>244</v>
      </c>
      <c r="C50" s="10" t="s">
        <v>76</v>
      </c>
      <c r="D50" s="15" t="s">
        <v>397</v>
      </c>
      <c r="E50" s="15" t="s">
        <v>398</v>
      </c>
      <c r="F50" s="15" t="s">
        <v>399</v>
      </c>
      <c r="G50" s="15" t="s">
        <v>400</v>
      </c>
      <c r="H50" s="15" t="s">
        <v>401</v>
      </c>
      <c r="I50" s="15"/>
      <c r="J50" s="15"/>
      <c r="K50" s="15"/>
      <c r="L50" s="15"/>
    </row>
    <row r="51" spans="2:12" ht="142.5" thickBot="1">
      <c r="B51" s="13" t="s">
        <v>245</v>
      </c>
      <c r="C51" s="10" t="s">
        <v>76</v>
      </c>
      <c r="D51" s="15" t="s">
        <v>402</v>
      </c>
      <c r="E51" s="15" t="s">
        <v>403</v>
      </c>
      <c r="F51" s="15" t="s">
        <v>404</v>
      </c>
      <c r="G51" s="15" t="s">
        <v>405</v>
      </c>
      <c r="H51" s="15" t="s">
        <v>406</v>
      </c>
      <c r="I51" s="15" t="s">
        <v>407</v>
      </c>
      <c r="J51" s="15" t="s">
        <v>408</v>
      </c>
      <c r="K51" s="15" t="s">
        <v>409</v>
      </c>
      <c r="L51" s="15"/>
    </row>
    <row r="52" spans="2:12" ht="129.75" thickBot="1">
      <c r="B52" s="13" t="s">
        <v>246</v>
      </c>
      <c r="C52" s="10" t="s">
        <v>76</v>
      </c>
      <c r="D52" s="15" t="s">
        <v>410</v>
      </c>
      <c r="E52" s="15" t="s">
        <v>411</v>
      </c>
      <c r="F52" s="15" t="s">
        <v>412</v>
      </c>
      <c r="G52" s="15" t="s">
        <v>413</v>
      </c>
      <c r="H52" s="15" t="s">
        <v>414</v>
      </c>
      <c r="I52" s="15" t="s">
        <v>415</v>
      </c>
      <c r="J52" s="15" t="s">
        <v>416</v>
      </c>
      <c r="K52" s="15" t="s">
        <v>417</v>
      </c>
      <c r="L52" s="15"/>
    </row>
    <row r="53" spans="2:12" ht="91.5" thickBot="1">
      <c r="B53" s="13" t="s">
        <v>247</v>
      </c>
      <c r="C53" s="10" t="s">
        <v>76</v>
      </c>
      <c r="D53" s="15" t="s">
        <v>418</v>
      </c>
      <c r="E53" s="15" t="s">
        <v>419</v>
      </c>
      <c r="F53" s="15" t="s">
        <v>420</v>
      </c>
      <c r="G53" s="15" t="s">
        <v>421</v>
      </c>
      <c r="H53" s="15" t="s">
        <v>422</v>
      </c>
      <c r="I53" s="15" t="s">
        <v>423</v>
      </c>
      <c r="J53" s="15"/>
      <c r="K53" s="15"/>
      <c r="L53" s="15"/>
    </row>
    <row r="54" spans="2:12" ht="53.25" thickBot="1">
      <c r="B54" s="13" t="s">
        <v>248</v>
      </c>
      <c r="C54" s="10" t="s">
        <v>76</v>
      </c>
      <c r="D54" s="15" t="s">
        <v>424</v>
      </c>
      <c r="E54" s="15" t="s">
        <v>425</v>
      </c>
      <c r="F54" s="15" t="s">
        <v>426</v>
      </c>
      <c r="G54" s="15" t="s">
        <v>427</v>
      </c>
      <c r="H54" s="15" t="s">
        <v>428</v>
      </c>
      <c r="I54" s="15"/>
      <c r="J54" s="15"/>
      <c r="K54" s="15"/>
      <c r="L54" s="15"/>
    </row>
    <row r="55" spans="2:12" ht="17.25" thickBot="1">
      <c r="B55" s="13" t="s">
        <v>249</v>
      </c>
      <c r="C55" s="10" t="s">
        <v>76</v>
      </c>
      <c r="D55" s="15" t="s">
        <v>429</v>
      </c>
      <c r="E55" s="15" t="s">
        <v>430</v>
      </c>
      <c r="F55" s="15" t="s">
        <v>431</v>
      </c>
      <c r="G55" s="15"/>
      <c r="H55" s="15"/>
      <c r="I55" s="15"/>
      <c r="J55" s="15"/>
      <c r="K55" s="15"/>
      <c r="L55" s="15"/>
    </row>
    <row r="56" spans="2:12" ht="27.75" thickBot="1">
      <c r="B56" s="13" t="s">
        <v>250</v>
      </c>
      <c r="C56" s="10" t="s">
        <v>76</v>
      </c>
      <c r="D56" s="15" t="s">
        <v>432</v>
      </c>
      <c r="E56" s="15" t="s">
        <v>433</v>
      </c>
      <c r="F56" s="15" t="s">
        <v>434</v>
      </c>
      <c r="G56" s="15" t="s">
        <v>435</v>
      </c>
      <c r="H56" s="15" t="s">
        <v>436</v>
      </c>
      <c r="I56" s="15"/>
      <c r="J56" s="15"/>
      <c r="K56" s="15"/>
      <c r="L56" s="15"/>
    </row>
    <row r="57" spans="2:12" ht="17.25" thickBot="1">
      <c r="B57" s="13" t="s">
        <v>251</v>
      </c>
      <c r="C57" s="10" t="s">
        <v>76</v>
      </c>
      <c r="D57" s="15" t="s">
        <v>437</v>
      </c>
      <c r="E57" s="15"/>
      <c r="F57" s="15"/>
      <c r="G57" s="15"/>
      <c r="H57" s="15"/>
      <c r="I57" s="15"/>
      <c r="J57" s="15"/>
      <c r="K57" s="15"/>
      <c r="L57" s="15"/>
    </row>
    <row r="58" spans="2:12" ht="66" thickBot="1">
      <c r="B58" s="13" t="s">
        <v>252</v>
      </c>
      <c r="C58" s="10" t="s">
        <v>76</v>
      </c>
      <c r="D58" s="15" t="s">
        <v>438</v>
      </c>
      <c r="E58" s="15" t="s">
        <v>439</v>
      </c>
      <c r="F58" s="15" t="s">
        <v>440</v>
      </c>
      <c r="G58" s="15" t="s">
        <v>441</v>
      </c>
      <c r="H58" s="15" t="s">
        <v>442</v>
      </c>
      <c r="I58" s="15" t="s">
        <v>443</v>
      </c>
      <c r="J58" s="15"/>
      <c r="K58" s="15"/>
      <c r="L58" s="15"/>
    </row>
    <row r="59" spans="2:12" ht="27.75" thickBot="1">
      <c r="B59" s="13" t="s">
        <v>253</v>
      </c>
      <c r="C59" s="10" t="s">
        <v>76</v>
      </c>
      <c r="D59" s="15" t="s">
        <v>444</v>
      </c>
      <c r="E59" s="15" t="s">
        <v>445</v>
      </c>
      <c r="F59" s="15"/>
      <c r="G59" s="15"/>
      <c r="H59" s="15"/>
      <c r="I59" s="15"/>
      <c r="J59" s="15"/>
      <c r="K59" s="15"/>
      <c r="L59" s="15"/>
    </row>
    <row r="60" spans="2:12" ht="17.25" thickBot="1">
      <c r="B60" s="13" t="s">
        <v>255</v>
      </c>
      <c r="C60" s="10" t="s">
        <v>76</v>
      </c>
      <c r="D60" s="15" t="s">
        <v>446</v>
      </c>
      <c r="E60" s="15" t="s">
        <v>447</v>
      </c>
      <c r="F60" s="15"/>
      <c r="G60" s="15"/>
      <c r="H60" s="15"/>
      <c r="I60" s="15"/>
      <c r="J60" s="15"/>
      <c r="K60" s="15"/>
      <c r="L60" s="15"/>
    </row>
    <row r="61" spans="2:12" ht="17.25" thickBot="1">
      <c r="B61" s="13" t="s">
        <v>257</v>
      </c>
      <c r="C61" s="10" t="s">
        <v>76</v>
      </c>
      <c r="D61" s="15" t="s">
        <v>448</v>
      </c>
      <c r="E61" s="15"/>
      <c r="F61" s="15"/>
      <c r="G61" s="15"/>
      <c r="H61" s="15"/>
      <c r="I61" s="15"/>
      <c r="J61" s="15"/>
      <c r="K61" s="15"/>
      <c r="L61" s="15"/>
    </row>
    <row r="62" spans="2:12" ht="17.25" thickBot="1">
      <c r="B62" s="13" t="s">
        <v>258</v>
      </c>
      <c r="C62" s="10" t="s">
        <v>76</v>
      </c>
      <c r="D62" s="15" t="s">
        <v>449</v>
      </c>
      <c r="E62" s="15"/>
      <c r="F62" s="15"/>
      <c r="G62" s="15"/>
      <c r="H62" s="15"/>
      <c r="I62" s="15"/>
      <c r="J62" s="15"/>
      <c r="K62" s="15"/>
      <c r="L62" s="15"/>
    </row>
    <row r="63" spans="2:12" ht="27.75" thickBot="1">
      <c r="B63" s="13" t="s">
        <v>259</v>
      </c>
      <c r="C63" s="10" t="s">
        <v>76</v>
      </c>
      <c r="D63" s="15" t="s">
        <v>450</v>
      </c>
      <c r="E63" s="15" t="s">
        <v>451</v>
      </c>
      <c r="F63" s="15" t="s">
        <v>452</v>
      </c>
      <c r="G63" s="15"/>
      <c r="H63" s="15"/>
      <c r="I63" s="15"/>
      <c r="J63" s="15"/>
      <c r="K63" s="15"/>
      <c r="L63" s="15"/>
    </row>
    <row r="64" spans="2:12" ht="27.75" thickBot="1">
      <c r="B64" s="13" t="s">
        <v>260</v>
      </c>
      <c r="C64" s="10" t="s">
        <v>76</v>
      </c>
      <c r="D64" s="15" t="s">
        <v>453</v>
      </c>
      <c r="E64" s="15"/>
      <c r="F64" s="15"/>
      <c r="G64" s="15"/>
      <c r="H64" s="15"/>
      <c r="I64" s="15"/>
      <c r="J64" s="15"/>
      <c r="K64" s="15"/>
      <c r="L64" s="15"/>
    </row>
    <row r="65" spans="2:13" ht="17.25" thickBot="1">
      <c r="B65" s="13" t="s">
        <v>262</v>
      </c>
      <c r="C65" s="10" t="s">
        <v>76</v>
      </c>
      <c r="D65" s="15" t="s">
        <v>454</v>
      </c>
      <c r="E65" s="15" t="s">
        <v>455</v>
      </c>
      <c r="F65" s="15"/>
      <c r="G65" s="15"/>
      <c r="H65" s="15"/>
      <c r="I65" s="15"/>
      <c r="J65" s="15"/>
      <c r="K65" s="15"/>
      <c r="L65" s="15"/>
    </row>
    <row r="66" spans="2:13" ht="17.25" thickBot="1">
      <c r="B66" s="13" t="s">
        <v>263</v>
      </c>
      <c r="C66" s="10" t="s">
        <v>76</v>
      </c>
      <c r="D66" s="14" t="s">
        <v>456</v>
      </c>
      <c r="E66" s="15" t="s">
        <v>457</v>
      </c>
      <c r="F66" s="15" t="s">
        <v>458</v>
      </c>
      <c r="G66" s="15"/>
      <c r="H66" s="15"/>
      <c r="I66" s="15"/>
      <c r="J66" s="15"/>
      <c r="K66" s="15"/>
      <c r="L66" s="15"/>
      <c r="M66" s="15"/>
    </row>
    <row r="67" spans="2:13" ht="27.75" thickBot="1">
      <c r="B67" s="13" t="s">
        <v>264</v>
      </c>
      <c r="C67" s="10" t="s">
        <v>76</v>
      </c>
      <c r="D67" s="15" t="s">
        <v>459</v>
      </c>
      <c r="E67" s="15" t="s">
        <v>460</v>
      </c>
      <c r="F67" s="15" t="s">
        <v>461</v>
      </c>
      <c r="G67" s="15" t="s">
        <v>462</v>
      </c>
      <c r="H67" s="15"/>
      <c r="I67" s="15"/>
      <c r="J67" s="15"/>
      <c r="K67" s="15"/>
      <c r="L67" s="15"/>
    </row>
    <row r="68" spans="2:13" ht="53.25" thickBot="1">
      <c r="B68" s="13" t="s">
        <v>266</v>
      </c>
      <c r="C68" s="10" t="s">
        <v>76</v>
      </c>
      <c r="D68" s="15" t="s">
        <v>463</v>
      </c>
      <c r="E68" s="15" t="s">
        <v>464</v>
      </c>
      <c r="F68" s="15" t="s">
        <v>465</v>
      </c>
      <c r="G68" s="15" t="s">
        <v>466</v>
      </c>
      <c r="H68" s="15"/>
      <c r="I68" s="15"/>
      <c r="J68" s="15"/>
      <c r="K68" s="15"/>
      <c r="L68" s="15"/>
    </row>
    <row r="69" spans="2:13" ht="78.75" thickBot="1">
      <c r="B69" s="13" t="s">
        <v>267</v>
      </c>
      <c r="C69" s="10" t="s">
        <v>76</v>
      </c>
      <c r="D69" s="15" t="s">
        <v>467</v>
      </c>
      <c r="E69" s="15" t="s">
        <v>468</v>
      </c>
      <c r="F69" s="15" t="s">
        <v>469</v>
      </c>
      <c r="G69" s="15" t="s">
        <v>470</v>
      </c>
      <c r="H69" s="15" t="s">
        <v>471</v>
      </c>
      <c r="I69" s="15" t="s">
        <v>472</v>
      </c>
      <c r="J69" s="15" t="s">
        <v>473</v>
      </c>
      <c r="K69" s="15" t="s">
        <v>474</v>
      </c>
      <c r="L69" s="15"/>
    </row>
    <row r="70" spans="2:13" ht="129.75" thickBot="1">
      <c r="B70" s="13" t="s">
        <v>268</v>
      </c>
      <c r="C70" s="10" t="s">
        <v>76</v>
      </c>
      <c r="D70" s="15" t="s">
        <v>475</v>
      </c>
      <c r="E70" s="15" t="s">
        <v>476</v>
      </c>
      <c r="F70" s="15" t="s">
        <v>477</v>
      </c>
      <c r="G70" s="15" t="s">
        <v>478</v>
      </c>
      <c r="H70" s="15" t="s">
        <v>479</v>
      </c>
      <c r="I70" s="15" t="s">
        <v>480</v>
      </c>
      <c r="J70" s="15" t="s">
        <v>481</v>
      </c>
      <c r="K70" s="15" t="s">
        <v>482</v>
      </c>
      <c r="L70" s="15" t="s">
        <v>483</v>
      </c>
    </row>
    <row r="71" spans="2:13" ht="40.5" thickBot="1">
      <c r="B71" s="13" t="s">
        <v>270</v>
      </c>
      <c r="C71" s="10" t="s">
        <v>76</v>
      </c>
      <c r="D71" s="15" t="s">
        <v>484</v>
      </c>
      <c r="E71" s="15" t="s">
        <v>485</v>
      </c>
      <c r="F71" s="15" t="s">
        <v>486</v>
      </c>
      <c r="G71" s="15" t="s">
        <v>487</v>
      </c>
      <c r="H71" s="15" t="s">
        <v>488</v>
      </c>
      <c r="I71" s="15"/>
      <c r="J71" s="15"/>
      <c r="K71" s="15"/>
      <c r="L71" s="15"/>
    </row>
    <row r="72" spans="2:13" ht="27.75" thickBot="1">
      <c r="B72" s="13" t="s">
        <v>271</v>
      </c>
      <c r="C72" s="10" t="s">
        <v>76</v>
      </c>
      <c r="D72" s="15" t="s">
        <v>489</v>
      </c>
      <c r="E72" s="15" t="s">
        <v>490</v>
      </c>
      <c r="F72" s="15" t="s">
        <v>491</v>
      </c>
      <c r="G72" s="15" t="s">
        <v>492</v>
      </c>
      <c r="H72" s="15"/>
      <c r="I72" s="15"/>
      <c r="J72" s="15"/>
      <c r="K72" s="15"/>
      <c r="L72" s="15"/>
    </row>
    <row r="73" spans="2:13" ht="17.25" thickBot="1">
      <c r="B73" s="13" t="s">
        <v>272</v>
      </c>
      <c r="C73" s="10" t="s">
        <v>76</v>
      </c>
      <c r="D73" s="15" t="s">
        <v>493</v>
      </c>
      <c r="E73" s="15"/>
      <c r="F73" s="15"/>
      <c r="G73" s="15"/>
      <c r="H73" s="15"/>
      <c r="I73" s="15"/>
      <c r="J73" s="15"/>
      <c r="K73" s="15"/>
      <c r="L73" s="15"/>
    </row>
    <row r="74" spans="2:13" ht="27.75" thickBot="1">
      <c r="B74" s="13" t="s">
        <v>273</v>
      </c>
      <c r="C74" s="10" t="s">
        <v>76</v>
      </c>
      <c r="D74" s="15" t="s">
        <v>494</v>
      </c>
      <c r="E74" s="15" t="s">
        <v>495</v>
      </c>
      <c r="F74" s="15"/>
      <c r="G74" s="15"/>
      <c r="H74" s="15"/>
      <c r="I74" s="15"/>
      <c r="J74" s="15"/>
      <c r="K74" s="15"/>
      <c r="L74" s="15"/>
    </row>
    <row r="75" spans="2:13" ht="17.25" thickBot="1">
      <c r="B75" s="13" t="s">
        <v>274</v>
      </c>
      <c r="C75" s="10" t="s">
        <v>76</v>
      </c>
      <c r="D75" s="15" t="s">
        <v>496</v>
      </c>
      <c r="E75" s="15" t="s">
        <v>497</v>
      </c>
      <c r="F75" s="15"/>
      <c r="G75" s="15"/>
      <c r="H75" s="15"/>
      <c r="I75" s="15"/>
      <c r="J75" s="15"/>
      <c r="K75" s="15"/>
      <c r="L75" s="15"/>
    </row>
    <row r="76" spans="2:13" ht="27.75" thickBot="1">
      <c r="B76" s="13" t="s">
        <v>276</v>
      </c>
      <c r="C76" s="10" t="s">
        <v>76</v>
      </c>
      <c r="D76" s="15" t="s">
        <v>498</v>
      </c>
      <c r="E76" s="15" t="s">
        <v>499</v>
      </c>
      <c r="F76" s="15" t="s">
        <v>500</v>
      </c>
      <c r="G76" s="15" t="s">
        <v>501</v>
      </c>
      <c r="H76" s="15"/>
      <c r="I76" s="15"/>
      <c r="J76" s="15"/>
      <c r="K76" s="15"/>
      <c r="L76" s="15"/>
    </row>
    <row r="77" spans="2:13" ht="17.25" thickBot="1">
      <c r="B77" s="13" t="s">
        <v>277</v>
      </c>
      <c r="C77" s="10" t="s">
        <v>76</v>
      </c>
      <c r="D77" s="15" t="s">
        <v>502</v>
      </c>
      <c r="E77" s="15" t="s">
        <v>503</v>
      </c>
      <c r="F77" s="15" t="s">
        <v>504</v>
      </c>
      <c r="G77" s="15"/>
      <c r="H77" s="15"/>
      <c r="I77" s="15"/>
      <c r="J77" s="15"/>
      <c r="K77" s="15"/>
      <c r="L77" s="15"/>
    </row>
    <row r="78" spans="2:13" ht="27.75" thickBot="1">
      <c r="B78" s="13" t="s">
        <v>279</v>
      </c>
      <c r="C78" s="10" t="s">
        <v>76</v>
      </c>
      <c r="D78" s="15" t="s">
        <v>505</v>
      </c>
      <c r="E78" s="15" t="s">
        <v>506</v>
      </c>
      <c r="F78" s="15"/>
      <c r="G78" s="15"/>
      <c r="H78" s="15"/>
      <c r="I78" s="15"/>
      <c r="J78" s="15"/>
      <c r="K78" s="15"/>
      <c r="L78" s="15"/>
    </row>
    <row r="79" spans="2:13" ht="40.5" thickBot="1">
      <c r="B79" s="13" t="s">
        <v>280</v>
      </c>
      <c r="C79" s="10" t="s">
        <v>76</v>
      </c>
      <c r="D79" s="15" t="s">
        <v>507</v>
      </c>
      <c r="E79" s="15" t="s">
        <v>508</v>
      </c>
      <c r="F79" s="15"/>
      <c r="G79" s="15"/>
      <c r="H79" s="15"/>
      <c r="I79" s="15"/>
      <c r="J79" s="15"/>
      <c r="K79" s="15"/>
      <c r="L79" s="15"/>
    </row>
    <row r="80" spans="2:13" ht="17.25" thickBot="1">
      <c r="B80" s="13" t="s">
        <v>281</v>
      </c>
      <c r="C80" s="10" t="s">
        <v>76</v>
      </c>
      <c r="D80" s="15" t="s">
        <v>509</v>
      </c>
      <c r="E80" s="15" t="s">
        <v>510</v>
      </c>
      <c r="F80" s="15"/>
      <c r="G80" s="15"/>
      <c r="H80" s="15"/>
      <c r="I80" s="15"/>
      <c r="J80" s="15"/>
      <c r="K80" s="15"/>
      <c r="L80" s="15"/>
    </row>
    <row r="81" spans="2:12" ht="27.75" thickBot="1">
      <c r="B81" s="13" t="s">
        <v>282</v>
      </c>
      <c r="C81" s="10" t="s">
        <v>76</v>
      </c>
      <c r="D81" s="15" t="s">
        <v>511</v>
      </c>
      <c r="E81" s="15" t="s">
        <v>512</v>
      </c>
      <c r="F81" s="15" t="s">
        <v>513</v>
      </c>
      <c r="G81" s="15" t="s">
        <v>514</v>
      </c>
      <c r="H81" s="15"/>
      <c r="I81" s="15"/>
      <c r="J81" s="15"/>
      <c r="K81" s="15"/>
      <c r="L81" s="15"/>
    </row>
    <row r="82" spans="2:12" ht="27.75" thickBot="1">
      <c r="B82" s="13" t="s">
        <v>283</v>
      </c>
      <c r="C82" s="10" t="s">
        <v>76</v>
      </c>
      <c r="D82" s="15" t="s">
        <v>515</v>
      </c>
      <c r="E82" s="15"/>
      <c r="F82" s="15"/>
      <c r="G82" s="15"/>
      <c r="H82" s="15"/>
      <c r="I82" s="15"/>
      <c r="J82" s="15"/>
      <c r="K82" s="15"/>
      <c r="L82" s="15"/>
    </row>
    <row r="83" spans="2:12" ht="27.75" thickBot="1">
      <c r="B83" s="13" t="s">
        <v>284</v>
      </c>
      <c r="C83" s="10" t="s">
        <v>76</v>
      </c>
      <c r="D83" s="15" t="s">
        <v>516</v>
      </c>
      <c r="E83" s="15" t="s">
        <v>517</v>
      </c>
      <c r="F83" s="15"/>
      <c r="G83" s="15"/>
      <c r="H83" s="15"/>
      <c r="I83" s="15"/>
      <c r="J83" s="15"/>
      <c r="K83" s="15"/>
      <c r="L83" s="15"/>
    </row>
    <row r="84" spans="2:12" ht="27.75" thickBot="1">
      <c r="B84" s="13" t="s">
        <v>286</v>
      </c>
      <c r="C84" s="10" t="s">
        <v>76</v>
      </c>
      <c r="D84" s="15" t="s">
        <v>518</v>
      </c>
      <c r="E84" s="15" t="s">
        <v>519</v>
      </c>
      <c r="F84" s="15" t="s">
        <v>520</v>
      </c>
      <c r="G84" s="15" t="s">
        <v>521</v>
      </c>
      <c r="H84" s="15"/>
      <c r="I84" s="15"/>
      <c r="J84" s="15"/>
      <c r="K84" s="15"/>
      <c r="L84" s="15"/>
    </row>
    <row r="85" spans="2:12" ht="27.75" thickBot="1">
      <c r="B85" s="13" t="s">
        <v>287</v>
      </c>
      <c r="C85" s="10" t="s">
        <v>76</v>
      </c>
      <c r="D85" s="15" t="s">
        <v>522</v>
      </c>
      <c r="E85" s="15" t="s">
        <v>523</v>
      </c>
      <c r="F85" s="15" t="s">
        <v>524</v>
      </c>
      <c r="G85" s="15"/>
      <c r="H85" s="15"/>
      <c r="I85" s="15"/>
      <c r="J85" s="15"/>
      <c r="K85" s="15"/>
      <c r="L85" s="15"/>
    </row>
    <row r="86" spans="2:12" ht="27.75" thickBot="1">
      <c r="B86" s="13" t="s">
        <v>288</v>
      </c>
      <c r="C86" s="10" t="s">
        <v>76</v>
      </c>
      <c r="D86" s="15" t="s">
        <v>525</v>
      </c>
      <c r="E86" s="15" t="s">
        <v>526</v>
      </c>
      <c r="F86" s="15" t="s">
        <v>527</v>
      </c>
      <c r="G86" s="15"/>
      <c r="H86" s="15"/>
      <c r="I86" s="15"/>
      <c r="J86" s="15"/>
      <c r="K86" s="15"/>
      <c r="L86" s="15"/>
    </row>
    <row r="87" spans="2:12" ht="27.75" thickBot="1">
      <c r="B87" s="13" t="s">
        <v>290</v>
      </c>
      <c r="C87" s="10" t="s">
        <v>76</v>
      </c>
      <c r="D87" s="15" t="s">
        <v>528</v>
      </c>
      <c r="E87" s="15" t="s">
        <v>529</v>
      </c>
      <c r="F87" s="15" t="s">
        <v>530</v>
      </c>
      <c r="G87" s="15"/>
      <c r="H87" s="15"/>
      <c r="I87" s="15"/>
      <c r="J87" s="15"/>
      <c r="K87" s="15"/>
      <c r="L87" s="15"/>
    </row>
    <row r="88" spans="2:12" ht="17.25" thickBot="1">
      <c r="B88" s="13" t="s">
        <v>292</v>
      </c>
      <c r="C88" s="10" t="s">
        <v>76</v>
      </c>
      <c r="D88" s="15" t="s">
        <v>531</v>
      </c>
      <c r="E88" s="15" t="s">
        <v>532</v>
      </c>
      <c r="F88" s="15"/>
      <c r="G88" s="15"/>
      <c r="H88" s="15"/>
      <c r="I88" s="15"/>
      <c r="J88" s="15"/>
      <c r="K88" s="15"/>
      <c r="L88" s="15"/>
    </row>
    <row r="89" spans="2:12" ht="27.75" thickBot="1">
      <c r="B89" s="13" t="s">
        <v>293</v>
      </c>
      <c r="C89" s="10" t="s">
        <v>76</v>
      </c>
      <c r="D89" s="15" t="s">
        <v>533</v>
      </c>
      <c r="E89" s="15" t="s">
        <v>534</v>
      </c>
      <c r="F89" s="15"/>
      <c r="G89" s="15"/>
      <c r="H89" s="15"/>
      <c r="I89" s="15"/>
      <c r="J89" s="15"/>
      <c r="K89" s="15"/>
      <c r="L89" s="15"/>
    </row>
    <row r="90" spans="2:12" ht="27.75" thickBot="1">
      <c r="B90" s="13" t="s">
        <v>294</v>
      </c>
      <c r="C90" s="10" t="s">
        <v>76</v>
      </c>
      <c r="D90" s="15" t="s">
        <v>535</v>
      </c>
      <c r="E90" s="15" t="s">
        <v>536</v>
      </c>
      <c r="F90" s="15"/>
      <c r="G90" s="15"/>
      <c r="H90" s="15"/>
      <c r="I90" s="15"/>
      <c r="J90" s="15"/>
      <c r="K90" s="15"/>
      <c r="L90" s="15"/>
    </row>
    <row r="91" spans="2:12" ht="27.75" thickBot="1">
      <c r="B91" s="13" t="s">
        <v>295</v>
      </c>
      <c r="C91" s="10" t="s">
        <v>76</v>
      </c>
      <c r="D91" s="15" t="s">
        <v>537</v>
      </c>
      <c r="E91" s="15" t="s">
        <v>538</v>
      </c>
      <c r="F91" s="15"/>
      <c r="G91" s="15"/>
      <c r="H91" s="15"/>
      <c r="I91" s="15"/>
      <c r="J91" s="15"/>
      <c r="K91" s="15"/>
      <c r="L91" s="15"/>
    </row>
    <row r="92" spans="2:12" ht="17.25" thickBot="1">
      <c r="B92" s="13" t="s">
        <v>296</v>
      </c>
      <c r="C92" s="10" t="s">
        <v>76</v>
      </c>
      <c r="D92" s="15" t="s">
        <v>539</v>
      </c>
      <c r="E92" s="15" t="s">
        <v>540</v>
      </c>
      <c r="F92" s="15"/>
      <c r="G92" s="15"/>
      <c r="H92" s="15"/>
      <c r="I92" s="15"/>
      <c r="J92" s="15"/>
      <c r="K92" s="15"/>
      <c r="L92" s="15"/>
    </row>
    <row r="93" spans="2:12" ht="40.5" thickBot="1">
      <c r="B93" s="13" t="s">
        <v>297</v>
      </c>
      <c r="C93" s="10" t="s">
        <v>76</v>
      </c>
      <c r="D93" s="15" t="s">
        <v>541</v>
      </c>
      <c r="E93" s="15" t="s">
        <v>542</v>
      </c>
      <c r="F93" s="15" t="s">
        <v>543</v>
      </c>
      <c r="G93" s="15" t="s">
        <v>544</v>
      </c>
      <c r="H93" s="15"/>
      <c r="I93" s="15"/>
      <c r="J93" s="15"/>
      <c r="K93" s="15"/>
      <c r="L93" s="15"/>
    </row>
    <row r="94" spans="2:12" ht="17.25" thickBot="1">
      <c r="B94" s="13" t="s">
        <v>298</v>
      </c>
      <c r="C94" s="10" t="s">
        <v>76</v>
      </c>
      <c r="D94" s="15" t="s">
        <v>545</v>
      </c>
      <c r="E94" s="15"/>
      <c r="F94" s="15"/>
      <c r="G94" s="15"/>
      <c r="H94" s="15"/>
      <c r="I94" s="15"/>
      <c r="J94" s="15"/>
      <c r="K94" s="15"/>
      <c r="L94" s="15"/>
    </row>
    <row r="95" spans="2:12" ht="53.25" thickBot="1">
      <c r="B95" s="13" t="s">
        <v>300</v>
      </c>
      <c r="C95" s="10" t="s">
        <v>76</v>
      </c>
      <c r="D95" s="15" t="s">
        <v>546</v>
      </c>
      <c r="E95" s="15" t="s">
        <v>547</v>
      </c>
      <c r="F95" s="15" t="s">
        <v>548</v>
      </c>
      <c r="G95" s="15" t="s">
        <v>549</v>
      </c>
      <c r="H95" s="15"/>
      <c r="I95" s="15"/>
      <c r="J95" s="15"/>
      <c r="K95" s="15"/>
      <c r="L95" s="15"/>
    </row>
    <row r="96" spans="2:12" ht="17.25" thickBot="1">
      <c r="B96" s="13" t="s">
        <v>301</v>
      </c>
      <c r="C96" s="10" t="s">
        <v>76</v>
      </c>
      <c r="D96" s="15" t="s">
        <v>550</v>
      </c>
      <c r="E96" s="15" t="s">
        <v>551</v>
      </c>
      <c r="F96" s="15" t="s">
        <v>552</v>
      </c>
      <c r="G96" s="15"/>
      <c r="H96" s="15"/>
      <c r="I96" s="15"/>
      <c r="J96" s="15"/>
      <c r="K96" s="15"/>
      <c r="L96" s="15"/>
    </row>
    <row r="97" spans="2:12" ht="27.75" thickBot="1">
      <c r="B97" s="13" t="s">
        <v>302</v>
      </c>
      <c r="C97" s="10" t="s">
        <v>76</v>
      </c>
      <c r="D97" s="15" t="s">
        <v>553</v>
      </c>
      <c r="E97" s="15" t="s">
        <v>554</v>
      </c>
      <c r="F97" s="15"/>
      <c r="G97" s="15"/>
      <c r="H97" s="15"/>
      <c r="I97" s="15"/>
      <c r="J97" s="15"/>
      <c r="K97" s="15"/>
      <c r="L97" s="15"/>
    </row>
    <row r="98" spans="2:12" ht="17.25" thickBot="1">
      <c r="B98" s="13" t="s">
        <v>303</v>
      </c>
      <c r="C98" s="10" t="s">
        <v>76</v>
      </c>
      <c r="D98" s="15" t="s">
        <v>555</v>
      </c>
      <c r="E98" s="15" t="s">
        <v>556</v>
      </c>
      <c r="F98" s="15" t="s">
        <v>557</v>
      </c>
      <c r="G98" s="15"/>
      <c r="H98" s="15"/>
      <c r="I98" s="15"/>
      <c r="J98" s="15"/>
      <c r="K98" s="15"/>
      <c r="L98" s="15"/>
    </row>
    <row r="99" spans="2:12" ht="27.75" thickBot="1">
      <c r="B99" s="13" t="s">
        <v>304</v>
      </c>
      <c r="C99" s="10" t="s">
        <v>76</v>
      </c>
      <c r="D99" s="15" t="s">
        <v>558</v>
      </c>
      <c r="E99" s="15" t="s">
        <v>559</v>
      </c>
      <c r="F99" s="15" t="s">
        <v>560</v>
      </c>
      <c r="G99" s="15"/>
      <c r="H99" s="15"/>
      <c r="I99" s="15"/>
      <c r="J99" s="15"/>
      <c r="K99" s="15"/>
      <c r="L99" s="15"/>
    </row>
    <row r="100" spans="2:12" ht="53.25" thickBot="1">
      <c r="B100" s="13" t="s">
        <v>305</v>
      </c>
      <c r="C100" s="10" t="s">
        <v>76</v>
      </c>
      <c r="D100" s="15" t="s">
        <v>561</v>
      </c>
      <c r="E100" s="15" t="s">
        <v>562</v>
      </c>
      <c r="F100" s="15" t="s">
        <v>563</v>
      </c>
      <c r="G100" s="15" t="s">
        <v>564</v>
      </c>
      <c r="H100" s="15"/>
      <c r="I100" s="15"/>
      <c r="J100" s="15"/>
      <c r="K100" s="15"/>
      <c r="L100" s="15"/>
    </row>
    <row r="101" spans="2:12" ht="27.75" thickBot="1">
      <c r="B101" s="13" t="s">
        <v>307</v>
      </c>
      <c r="C101" s="10" t="s">
        <v>76</v>
      </c>
      <c r="D101" s="15" t="s">
        <v>565</v>
      </c>
      <c r="E101" s="15" t="s">
        <v>566</v>
      </c>
      <c r="F101" s="15" t="s">
        <v>567</v>
      </c>
      <c r="G101" s="15"/>
      <c r="H101" s="15"/>
      <c r="I101" s="15"/>
      <c r="J101" s="15"/>
      <c r="K101" s="15"/>
      <c r="L101" s="15"/>
    </row>
    <row r="102" spans="2:12" ht="78.75" thickBot="1">
      <c r="B102" s="13" t="s">
        <v>309</v>
      </c>
      <c r="C102" s="10" t="s">
        <v>76</v>
      </c>
      <c r="D102" s="15" t="s">
        <v>568</v>
      </c>
      <c r="E102" s="15" t="s">
        <v>569</v>
      </c>
      <c r="F102" s="15" t="s">
        <v>570</v>
      </c>
      <c r="G102" s="15" t="s">
        <v>571</v>
      </c>
      <c r="H102" s="15" t="s">
        <v>572</v>
      </c>
      <c r="I102" s="15" t="s">
        <v>573</v>
      </c>
      <c r="J102" s="15"/>
      <c r="K102" s="15"/>
      <c r="L102" s="15"/>
    </row>
    <row r="103" spans="2:12" ht="17.25" thickBot="1">
      <c r="B103" s="13" t="s">
        <v>311</v>
      </c>
      <c r="C103" s="10" t="s">
        <v>76</v>
      </c>
      <c r="D103" s="15" t="s">
        <v>574</v>
      </c>
      <c r="E103" s="15" t="s">
        <v>575</v>
      </c>
      <c r="F103" s="15" t="s">
        <v>576</v>
      </c>
      <c r="G103" s="15" t="s">
        <v>577</v>
      </c>
      <c r="H103" s="15"/>
      <c r="I103" s="15"/>
      <c r="J103" s="15"/>
      <c r="K103" s="15"/>
      <c r="L103" s="15"/>
    </row>
    <row r="104" spans="2:12" ht="27.75" thickBot="1">
      <c r="B104" s="13" t="s">
        <v>312</v>
      </c>
      <c r="C104" s="10" t="s">
        <v>76</v>
      </c>
      <c r="D104" s="15" t="s">
        <v>578</v>
      </c>
      <c r="E104" s="15" t="s">
        <v>579</v>
      </c>
      <c r="F104" s="15" t="s">
        <v>580</v>
      </c>
      <c r="G104" s="15"/>
      <c r="H104" s="15"/>
      <c r="I104" s="15"/>
      <c r="J104" s="15"/>
      <c r="K104" s="15"/>
      <c r="L104" s="15"/>
    </row>
    <row r="105" spans="2:12" ht="17.25" thickBot="1">
      <c r="B105" s="13" t="s">
        <v>313</v>
      </c>
      <c r="C105" s="10" t="s">
        <v>76</v>
      </c>
      <c r="D105" s="15" t="s">
        <v>581</v>
      </c>
      <c r="E105" s="15" t="s">
        <v>582</v>
      </c>
      <c r="F105" s="15"/>
      <c r="G105" s="15"/>
      <c r="H105" s="15"/>
      <c r="I105" s="15"/>
      <c r="J105" s="15"/>
      <c r="K105" s="15"/>
      <c r="L105" s="15"/>
    </row>
    <row r="106" spans="2:12" ht="17.25" thickBot="1">
      <c r="B106" s="13" t="s">
        <v>315</v>
      </c>
      <c r="C106" s="10" t="s">
        <v>76</v>
      </c>
      <c r="D106" s="15" t="s">
        <v>583</v>
      </c>
      <c r="E106" s="15"/>
      <c r="F106" s="15"/>
      <c r="G106" s="15"/>
      <c r="H106" s="15"/>
      <c r="I106" s="15"/>
      <c r="J106" s="15"/>
      <c r="K106" s="15"/>
      <c r="L106" s="15"/>
    </row>
    <row r="107" spans="2:12" ht="27.75" thickBot="1">
      <c r="B107" s="13" t="s">
        <v>316</v>
      </c>
      <c r="C107" s="10" t="s">
        <v>76</v>
      </c>
      <c r="D107" s="15" t="s">
        <v>584</v>
      </c>
      <c r="E107" s="15"/>
      <c r="F107" s="15"/>
      <c r="G107" s="15"/>
      <c r="H107" s="15"/>
      <c r="I107" s="15"/>
      <c r="J107" s="15"/>
      <c r="K107" s="15"/>
      <c r="L107" s="15"/>
    </row>
    <row r="108" spans="2:12" ht="17.25" thickBot="1">
      <c r="B108" s="13" t="s">
        <v>317</v>
      </c>
      <c r="C108" s="10" t="s">
        <v>76</v>
      </c>
      <c r="D108" s="15" t="s">
        <v>585</v>
      </c>
      <c r="E108" s="15"/>
      <c r="F108" s="15"/>
      <c r="G108" s="15"/>
      <c r="H108" s="15"/>
      <c r="I108" s="15"/>
      <c r="J108" s="15"/>
      <c r="K108" s="15"/>
      <c r="L108" s="15"/>
    </row>
    <row r="109" spans="2:12" ht="27.75" thickBot="1">
      <c r="B109" s="13" t="s">
        <v>318</v>
      </c>
      <c r="C109" s="10" t="s">
        <v>76</v>
      </c>
      <c r="D109" s="15" t="s">
        <v>586</v>
      </c>
      <c r="E109" s="15"/>
      <c r="F109" s="15"/>
      <c r="G109" s="15"/>
      <c r="H109" s="15"/>
      <c r="I109" s="15"/>
      <c r="J109" s="15"/>
      <c r="K109" s="15"/>
      <c r="L109" s="15"/>
    </row>
    <row r="110" spans="2:12" ht="27.75" thickBot="1">
      <c r="B110" s="13" t="s">
        <v>320</v>
      </c>
      <c r="C110" s="10" t="s">
        <v>76</v>
      </c>
      <c r="D110" s="15" t="s">
        <v>587</v>
      </c>
      <c r="E110" s="15" t="s">
        <v>588</v>
      </c>
      <c r="F110" s="15"/>
      <c r="G110" s="15"/>
      <c r="H110" s="15"/>
      <c r="I110" s="15"/>
      <c r="J110" s="15"/>
      <c r="K110" s="15"/>
      <c r="L110" s="15"/>
    </row>
    <row r="111" spans="2:12" ht="27.75" thickBot="1">
      <c r="B111" s="13" t="s">
        <v>321</v>
      </c>
      <c r="C111" s="10" t="s">
        <v>76</v>
      </c>
      <c r="D111" s="15" t="s">
        <v>589</v>
      </c>
      <c r="E111" s="15"/>
      <c r="F111" s="15"/>
      <c r="G111" s="15"/>
      <c r="H111" s="15"/>
      <c r="I111" s="15"/>
      <c r="J111" s="15"/>
      <c r="K111" s="15"/>
      <c r="L111" s="15"/>
    </row>
    <row r="112" spans="2:12" ht="27.75" thickBot="1">
      <c r="B112" s="13" t="s">
        <v>322</v>
      </c>
      <c r="C112" s="10" t="s">
        <v>76</v>
      </c>
      <c r="D112" s="15" t="s">
        <v>590</v>
      </c>
      <c r="E112" s="15" t="s">
        <v>591</v>
      </c>
      <c r="F112" s="15"/>
      <c r="G112" s="15"/>
      <c r="H112" s="15"/>
      <c r="I112" s="15"/>
      <c r="J112" s="15"/>
      <c r="K112" s="15"/>
      <c r="L112" s="15"/>
    </row>
    <row r="113" spans="2:12" ht="17.25" thickBot="1">
      <c r="B113" s="13" t="s">
        <v>324</v>
      </c>
      <c r="C113" s="10" t="s">
        <v>76</v>
      </c>
      <c r="D113" s="15" t="s">
        <v>592</v>
      </c>
      <c r="E113" s="15"/>
      <c r="F113" s="15"/>
      <c r="G113" s="15"/>
      <c r="H113" s="15"/>
      <c r="I113" s="15"/>
      <c r="J113" s="15"/>
      <c r="K113" s="15"/>
      <c r="L113" s="15"/>
    </row>
    <row r="114" spans="2:12" ht="40.5" thickBot="1">
      <c r="B114" s="13" t="s">
        <v>325</v>
      </c>
      <c r="C114" s="10" t="s">
        <v>76</v>
      </c>
      <c r="D114" s="15" t="s">
        <v>593</v>
      </c>
      <c r="E114" s="15"/>
      <c r="F114" s="15"/>
      <c r="G114" s="15"/>
      <c r="H114" s="15"/>
      <c r="I114" s="15"/>
      <c r="J114" s="15"/>
      <c r="K114" s="15"/>
      <c r="L114" s="15"/>
    </row>
    <row r="115" spans="2:12" ht="27.75" thickBot="1">
      <c r="B115" s="13" t="s">
        <v>327</v>
      </c>
      <c r="C115" s="10" t="s">
        <v>76</v>
      </c>
      <c r="D115" s="15" t="s">
        <v>594</v>
      </c>
      <c r="E115" s="15" t="s">
        <v>595</v>
      </c>
      <c r="F115" s="15"/>
      <c r="G115" s="15"/>
      <c r="H115" s="15"/>
      <c r="I115" s="15"/>
      <c r="J115" s="15"/>
      <c r="K115" s="15"/>
      <c r="L115" s="15"/>
    </row>
    <row r="116" spans="2:12" ht="17.25" thickBot="1">
      <c r="B116" s="13"/>
      <c r="D116" s="15" t="s">
        <v>596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027"/>
  <sheetViews>
    <sheetView workbookViewId="0">
      <selection activeCell="B2" sqref="B2"/>
    </sheetView>
  </sheetViews>
  <sheetFormatPr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217</v>
      </c>
      <c r="C1" s="8"/>
      <c r="D1" s="8" t="s">
        <v>218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76</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219</v>
      </c>
      <c r="C4" s="10" t="s">
        <v>76</v>
      </c>
      <c r="D4" s="10" t="s">
        <v>220</v>
      </c>
      <c r="E4" s="10" t="s">
        <v>221</v>
      </c>
      <c r="F4" s="10" t="s">
        <v>222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223</v>
      </c>
      <c r="C5" s="10" t="s">
        <v>76</v>
      </c>
      <c r="D5" s="10" t="s">
        <v>224</v>
      </c>
      <c r="E5" s="10" t="s">
        <v>225</v>
      </c>
      <c r="F5" s="10" t="s">
        <v>226</v>
      </c>
      <c r="G5" s="10" t="s">
        <v>227</v>
      </c>
      <c r="H5" s="10" t="s">
        <v>228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229</v>
      </c>
      <c r="C6" s="10" t="s">
        <v>76</v>
      </c>
      <c r="D6" s="10" t="s">
        <v>230</v>
      </c>
      <c r="E6" s="10" t="s">
        <v>231</v>
      </c>
      <c r="F6" s="10" t="s">
        <v>232</v>
      </c>
      <c r="G6" s="10" t="s">
        <v>233</v>
      </c>
      <c r="H6" s="10" t="s">
        <v>234</v>
      </c>
      <c r="I6" s="10" t="s">
        <v>235</v>
      </c>
      <c r="J6" s="10" t="s">
        <v>236</v>
      </c>
      <c r="K6" s="10" t="s">
        <v>237</v>
      </c>
      <c r="L6" s="10" t="s">
        <v>238</v>
      </c>
      <c r="M6" s="10" t="s">
        <v>239</v>
      </c>
      <c r="N6" s="10" t="s">
        <v>240</v>
      </c>
      <c r="O6" s="10" t="s">
        <v>241</v>
      </c>
      <c r="P6" s="10" t="s">
        <v>242</v>
      </c>
      <c r="Q6" s="10" t="s">
        <v>243</v>
      </c>
      <c r="R6" s="10" t="s">
        <v>244</v>
      </c>
      <c r="S6" s="10" t="s">
        <v>245</v>
      </c>
      <c r="T6" s="10" t="s">
        <v>246</v>
      </c>
      <c r="U6" s="10" t="s">
        <v>247</v>
      </c>
      <c r="V6" s="10" t="s">
        <v>248</v>
      </c>
      <c r="W6" s="10" t="s">
        <v>249</v>
      </c>
      <c r="X6" s="10" t="s">
        <v>250</v>
      </c>
      <c r="Y6" s="10" t="s">
        <v>251</v>
      </c>
      <c r="Z6" s="10" t="s">
        <v>252</v>
      </c>
      <c r="AA6" s="10" t="s">
        <v>253</v>
      </c>
      <c r="AB6" s="10"/>
      <c r="AC6" s="10"/>
      <c r="AD6" s="10"/>
      <c r="AE6" s="10"/>
      <c r="AF6" s="10"/>
      <c r="AG6" s="10"/>
      <c r="AH6" s="10"/>
      <c r="AI6" s="10"/>
      <c r="AJ6" s="10"/>
      <c r="AK6" s="10"/>
      <c r="AL6" s="10"/>
      <c r="AM6" s="10"/>
      <c r="AN6" s="10"/>
      <c r="AO6" s="10"/>
      <c r="AP6" s="10"/>
    </row>
    <row r="7" spans="1:42" ht="15.75" customHeight="1">
      <c r="A7" s="9"/>
      <c r="B7" s="10" t="s">
        <v>254</v>
      </c>
      <c r="C7" s="10" t="s">
        <v>76</v>
      </c>
      <c r="D7" s="10" t="s">
        <v>255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256</v>
      </c>
      <c r="C8" s="10" t="s">
        <v>76</v>
      </c>
      <c r="D8" s="10" t="s">
        <v>257</v>
      </c>
      <c r="E8" s="10" t="s">
        <v>258</v>
      </c>
      <c r="F8" s="10" t="s">
        <v>259</v>
      </c>
      <c r="G8" s="10" t="s">
        <v>260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261</v>
      </c>
      <c r="C9" s="10" t="s">
        <v>76</v>
      </c>
      <c r="D9" s="10" t="s">
        <v>262</v>
      </c>
      <c r="E9" s="10" t="s">
        <v>263</v>
      </c>
      <c r="F9" s="10" t="s">
        <v>264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265</v>
      </c>
      <c r="C10" s="10" t="s">
        <v>76</v>
      </c>
      <c r="D10" s="10" t="s">
        <v>266</v>
      </c>
      <c r="E10" s="10" t="s">
        <v>267</v>
      </c>
      <c r="F10" s="10" t="s">
        <v>268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269</v>
      </c>
      <c r="C11" s="10" t="s">
        <v>76</v>
      </c>
      <c r="D11" s="10" t="s">
        <v>270</v>
      </c>
      <c r="E11" s="10" t="s">
        <v>271</v>
      </c>
      <c r="F11" s="10" t="s">
        <v>272</v>
      </c>
      <c r="G11" s="10" t="s">
        <v>273</v>
      </c>
      <c r="H11" s="10" t="s">
        <v>274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275</v>
      </c>
      <c r="C12" s="10" t="s">
        <v>76</v>
      </c>
      <c r="D12" s="10" t="s">
        <v>276</v>
      </c>
      <c r="E12" s="10" t="s">
        <v>277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278</v>
      </c>
      <c r="C13" s="10" t="s">
        <v>76</v>
      </c>
      <c r="D13" s="10" t="s">
        <v>279</v>
      </c>
      <c r="E13" s="10" t="s">
        <v>280</v>
      </c>
      <c r="F13" s="10" t="s">
        <v>281</v>
      </c>
      <c r="G13" s="10" t="s">
        <v>282</v>
      </c>
      <c r="H13" s="10" t="s">
        <v>283</v>
      </c>
      <c r="I13" s="10" t="s">
        <v>284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285</v>
      </c>
      <c r="C14" s="10" t="s">
        <v>76</v>
      </c>
      <c r="D14" s="10" t="s">
        <v>286</v>
      </c>
      <c r="E14" s="10" t="s">
        <v>287</v>
      </c>
      <c r="F14" s="10" t="s">
        <v>288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289</v>
      </c>
      <c r="C15" s="10" t="s">
        <v>76</v>
      </c>
      <c r="D15" s="10" t="s">
        <v>290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291</v>
      </c>
      <c r="C16" s="10" t="s">
        <v>76</v>
      </c>
      <c r="D16" s="10" t="s">
        <v>292</v>
      </c>
      <c r="E16" s="10" t="s">
        <v>293</v>
      </c>
      <c r="F16" s="10" t="s">
        <v>294</v>
      </c>
      <c r="G16" s="10" t="s">
        <v>295</v>
      </c>
      <c r="H16" s="10" t="s">
        <v>296</v>
      </c>
      <c r="I16" s="10" t="s">
        <v>297</v>
      </c>
      <c r="J16" s="10" t="s">
        <v>298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299</v>
      </c>
      <c r="C17" s="10" t="s">
        <v>76</v>
      </c>
      <c r="D17" s="10" t="s">
        <v>300</v>
      </c>
      <c r="E17" s="10" t="s">
        <v>301</v>
      </c>
      <c r="F17" s="10" t="s">
        <v>302</v>
      </c>
      <c r="G17" s="10" t="s">
        <v>303</v>
      </c>
      <c r="H17" s="10" t="s">
        <v>304</v>
      </c>
      <c r="I17" s="10" t="s">
        <v>305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306</v>
      </c>
      <c r="C18" s="10" t="s">
        <v>76</v>
      </c>
      <c r="D18" s="10" t="s">
        <v>307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308</v>
      </c>
      <c r="C19" s="10" t="s">
        <v>76</v>
      </c>
      <c r="D19" s="10" t="s">
        <v>309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310</v>
      </c>
      <c r="C20" s="10" t="s">
        <v>76</v>
      </c>
      <c r="D20" s="10" t="s">
        <v>311</v>
      </c>
      <c r="E20" s="10" t="s">
        <v>312</v>
      </c>
      <c r="F20" s="10" t="s">
        <v>313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314</v>
      </c>
      <c r="C21" s="10" t="s">
        <v>76</v>
      </c>
      <c r="D21" s="10" t="s">
        <v>315</v>
      </c>
      <c r="E21" s="10" t="s">
        <v>316</v>
      </c>
      <c r="F21" s="10" t="s">
        <v>317</v>
      </c>
      <c r="G21" s="10" t="s">
        <v>318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319</v>
      </c>
      <c r="C22" s="10" t="s">
        <v>76</v>
      </c>
      <c r="D22" s="10" t="s">
        <v>320</v>
      </c>
      <c r="E22" s="10" t="s">
        <v>321</v>
      </c>
      <c r="F22" s="10" t="s">
        <v>322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323</v>
      </c>
      <c r="C23" s="10" t="s">
        <v>76</v>
      </c>
      <c r="D23" s="10" t="s">
        <v>324</v>
      </c>
      <c r="E23" s="10" t="s">
        <v>325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326</v>
      </c>
      <c r="C24" s="10" t="s">
        <v>76</v>
      </c>
      <c r="D24" s="10" t="s">
        <v>327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76</v>
      </c>
    </row>
    <row r="28" spans="1:42" ht="91.5" thickBot="1">
      <c r="B28" s="13" t="s">
        <v>220</v>
      </c>
      <c r="C28" s="10" t="s">
        <v>76</v>
      </c>
      <c r="D28" s="15" t="s">
        <v>328</v>
      </c>
      <c r="E28" s="15" t="s">
        <v>329</v>
      </c>
      <c r="F28" s="15" t="s">
        <v>330</v>
      </c>
      <c r="G28" s="15" t="s">
        <v>331</v>
      </c>
      <c r="H28" s="15" t="s">
        <v>332</v>
      </c>
      <c r="I28" s="15" t="s">
        <v>333</v>
      </c>
      <c r="J28" s="15" t="s">
        <v>334</v>
      </c>
      <c r="K28" s="15"/>
      <c r="L28" s="15"/>
    </row>
    <row r="29" spans="1:42" ht="40.5" thickBot="1">
      <c r="B29" s="13" t="s">
        <v>221</v>
      </c>
      <c r="C29" s="10" t="s">
        <v>76</v>
      </c>
      <c r="D29" s="15" t="s">
        <v>335</v>
      </c>
      <c r="E29" s="15" t="s">
        <v>336</v>
      </c>
      <c r="F29" s="15" t="s">
        <v>337</v>
      </c>
      <c r="G29" s="15" t="s">
        <v>338</v>
      </c>
      <c r="H29" s="15"/>
      <c r="I29" s="15"/>
      <c r="J29" s="15"/>
      <c r="K29" s="15"/>
      <c r="L29" s="15"/>
    </row>
    <row r="30" spans="1:42" ht="17.25" thickBot="1">
      <c r="B30" s="13" t="s">
        <v>222</v>
      </c>
      <c r="C30" s="10" t="s">
        <v>76</v>
      </c>
      <c r="D30" s="15" t="s">
        <v>339</v>
      </c>
      <c r="E30" s="15" t="s">
        <v>340</v>
      </c>
      <c r="F30" s="15"/>
      <c r="G30" s="15"/>
      <c r="H30" s="15"/>
      <c r="I30" s="15"/>
      <c r="J30" s="15"/>
      <c r="K30" s="15"/>
      <c r="L30" s="15"/>
    </row>
    <row r="31" spans="1:42" ht="17.25" thickBot="1">
      <c r="B31" s="13" t="s">
        <v>224</v>
      </c>
      <c r="C31" s="10" t="s">
        <v>76</v>
      </c>
      <c r="D31" s="15" t="s">
        <v>341</v>
      </c>
      <c r="E31" s="15" t="s">
        <v>342</v>
      </c>
      <c r="F31" s="15"/>
      <c r="G31" s="15"/>
      <c r="H31" s="15"/>
      <c r="I31" s="15"/>
      <c r="J31" s="15"/>
      <c r="K31" s="15"/>
      <c r="L31" s="15"/>
    </row>
    <row r="32" spans="1:42" ht="17.25" thickBot="1">
      <c r="B32" s="13" t="s">
        <v>225</v>
      </c>
      <c r="C32" s="10" t="s">
        <v>76</v>
      </c>
      <c r="D32" s="15" t="s">
        <v>343</v>
      </c>
      <c r="E32" s="15" t="s">
        <v>344</v>
      </c>
      <c r="F32" s="15"/>
      <c r="G32" s="15"/>
      <c r="H32" s="15"/>
      <c r="I32" s="15"/>
      <c r="J32" s="15"/>
      <c r="K32" s="15"/>
      <c r="L32" s="15"/>
    </row>
    <row r="33" spans="2:12" ht="17.25" thickBot="1">
      <c r="B33" s="13" t="s">
        <v>226</v>
      </c>
      <c r="C33" s="10" t="s">
        <v>76</v>
      </c>
      <c r="D33" s="15" t="s">
        <v>345</v>
      </c>
      <c r="E33" s="15" t="s">
        <v>346</v>
      </c>
      <c r="F33" s="15"/>
      <c r="G33" s="15"/>
      <c r="H33" s="15"/>
      <c r="I33" s="15"/>
      <c r="J33" s="15"/>
      <c r="K33" s="15"/>
      <c r="L33" s="15"/>
    </row>
    <row r="34" spans="2:12" ht="17.25" thickBot="1">
      <c r="B34" s="13" t="s">
        <v>227</v>
      </c>
      <c r="C34" s="10" t="s">
        <v>76</v>
      </c>
      <c r="D34" s="15" t="s">
        <v>347</v>
      </c>
      <c r="E34" s="15" t="s">
        <v>348</v>
      </c>
      <c r="F34" s="15"/>
      <c r="G34" s="15"/>
      <c r="H34" s="15"/>
      <c r="I34" s="15"/>
      <c r="J34" s="15"/>
      <c r="K34" s="15"/>
      <c r="L34" s="15"/>
    </row>
    <row r="35" spans="2:12" ht="27.75" thickBot="1">
      <c r="B35" s="13" t="s">
        <v>228</v>
      </c>
      <c r="C35" s="10" t="s">
        <v>76</v>
      </c>
      <c r="D35" s="15" t="s">
        <v>349</v>
      </c>
      <c r="E35" s="15" t="s">
        <v>350</v>
      </c>
      <c r="F35" s="15"/>
      <c r="G35" s="15"/>
      <c r="H35" s="15"/>
      <c r="I35" s="15"/>
      <c r="J35" s="15"/>
      <c r="K35" s="15"/>
      <c r="L35" s="15"/>
    </row>
    <row r="36" spans="2:12" ht="104.25" thickBot="1">
      <c r="B36" s="13" t="s">
        <v>230</v>
      </c>
      <c r="C36" s="10" t="s">
        <v>76</v>
      </c>
      <c r="D36" s="15" t="s">
        <v>351</v>
      </c>
      <c r="E36" s="15" t="s">
        <v>352</v>
      </c>
      <c r="F36" s="15" t="s">
        <v>353</v>
      </c>
      <c r="G36" s="15" t="s">
        <v>354</v>
      </c>
      <c r="H36" s="15" t="s">
        <v>355</v>
      </c>
      <c r="I36" s="15" t="s">
        <v>356</v>
      </c>
      <c r="J36" s="15" t="s">
        <v>357</v>
      </c>
      <c r="K36" s="15" t="s">
        <v>358</v>
      </c>
      <c r="L36" s="15" t="s">
        <v>359</v>
      </c>
    </row>
    <row r="37" spans="2:12" ht="17.25" thickBot="1">
      <c r="B37" s="13" t="s">
        <v>231</v>
      </c>
      <c r="C37" s="10" t="s">
        <v>76</v>
      </c>
      <c r="D37" s="15" t="s">
        <v>360</v>
      </c>
      <c r="E37" s="15"/>
      <c r="F37" s="15"/>
      <c r="G37" s="15"/>
      <c r="H37" s="15"/>
      <c r="I37" s="15"/>
      <c r="J37" s="15"/>
      <c r="K37" s="15"/>
      <c r="L37" s="15"/>
    </row>
    <row r="38" spans="2:12" ht="17.25" thickBot="1">
      <c r="B38" s="13" t="s">
        <v>232</v>
      </c>
      <c r="C38" s="10" t="s">
        <v>76</v>
      </c>
      <c r="D38" s="15" t="s">
        <v>361</v>
      </c>
      <c r="E38" s="15"/>
      <c r="F38" s="15"/>
      <c r="G38" s="15"/>
      <c r="H38" s="15"/>
      <c r="I38" s="15"/>
      <c r="J38" s="15"/>
      <c r="K38" s="15"/>
      <c r="L38" s="15"/>
    </row>
    <row r="39" spans="2:12" ht="27.75" thickBot="1">
      <c r="B39" s="13" t="s">
        <v>233</v>
      </c>
      <c r="C39" s="10" t="s">
        <v>76</v>
      </c>
      <c r="D39" s="15" t="s">
        <v>362</v>
      </c>
      <c r="E39" s="15" t="s">
        <v>363</v>
      </c>
      <c r="F39" s="15" t="s">
        <v>364</v>
      </c>
      <c r="G39" s="15" t="s">
        <v>365</v>
      </c>
      <c r="H39" s="15"/>
      <c r="I39" s="15"/>
      <c r="J39" s="15"/>
      <c r="K39" s="15"/>
      <c r="L39" s="15"/>
    </row>
    <row r="40" spans="2:12" ht="17.25" thickBot="1">
      <c r="B40" s="13" t="s">
        <v>234</v>
      </c>
      <c r="C40" s="10" t="s">
        <v>76</v>
      </c>
      <c r="D40" s="15" t="s">
        <v>366</v>
      </c>
      <c r="E40" s="15" t="s">
        <v>367</v>
      </c>
      <c r="F40" s="15" t="s">
        <v>368</v>
      </c>
      <c r="G40" s="15"/>
      <c r="H40" s="15"/>
      <c r="I40" s="15"/>
      <c r="J40" s="15"/>
      <c r="K40" s="15"/>
      <c r="L40" s="15"/>
    </row>
    <row r="41" spans="2:12" ht="27.75" thickBot="1">
      <c r="B41" s="13" t="s">
        <v>235</v>
      </c>
      <c r="C41" s="10" t="s">
        <v>76</v>
      </c>
      <c r="D41" s="15" t="s">
        <v>369</v>
      </c>
      <c r="E41" s="15" t="s">
        <v>370</v>
      </c>
      <c r="F41" s="15"/>
      <c r="G41" s="15"/>
      <c r="H41" s="15"/>
      <c r="I41" s="15"/>
      <c r="J41" s="15"/>
      <c r="K41" s="15"/>
      <c r="L41" s="15"/>
    </row>
    <row r="42" spans="2:12" ht="27.75" thickBot="1">
      <c r="B42" s="13" t="s">
        <v>236</v>
      </c>
      <c r="C42" s="10" t="s">
        <v>76</v>
      </c>
      <c r="D42" s="15" t="s">
        <v>371</v>
      </c>
      <c r="E42" s="15" t="s">
        <v>372</v>
      </c>
      <c r="F42" s="15"/>
      <c r="G42" s="15"/>
      <c r="H42" s="15"/>
      <c r="I42" s="15"/>
      <c r="J42" s="15"/>
      <c r="K42" s="15"/>
      <c r="L42" s="15"/>
    </row>
    <row r="43" spans="2:12" ht="17.25" thickBot="1">
      <c r="B43" s="13" t="s">
        <v>237</v>
      </c>
      <c r="C43" s="10" t="s">
        <v>76</v>
      </c>
      <c r="D43" s="15" t="s">
        <v>373</v>
      </c>
      <c r="E43" s="15" t="s">
        <v>374</v>
      </c>
      <c r="F43" s="15"/>
      <c r="G43" s="15"/>
      <c r="H43" s="15"/>
      <c r="I43" s="15"/>
      <c r="J43" s="15"/>
      <c r="K43" s="15"/>
      <c r="L43" s="15"/>
    </row>
    <row r="44" spans="2:12" ht="27.75" thickBot="1">
      <c r="B44" s="13" t="s">
        <v>238</v>
      </c>
      <c r="C44" s="10" t="s">
        <v>76</v>
      </c>
      <c r="D44" s="15" t="s">
        <v>375</v>
      </c>
      <c r="E44" s="15" t="s">
        <v>376</v>
      </c>
      <c r="F44" s="15"/>
      <c r="G44" s="15"/>
      <c r="H44" s="15"/>
      <c r="I44" s="15"/>
      <c r="J44" s="15"/>
      <c r="K44" s="15"/>
      <c r="L44" s="15"/>
    </row>
    <row r="45" spans="2:12" ht="17.25" thickBot="1">
      <c r="B45" s="13" t="s">
        <v>239</v>
      </c>
      <c r="C45" s="10" t="s">
        <v>76</v>
      </c>
      <c r="D45" s="15" t="s">
        <v>377</v>
      </c>
      <c r="E45" s="15" t="s">
        <v>378</v>
      </c>
      <c r="F45" s="15"/>
      <c r="G45" s="15"/>
      <c r="H45" s="15"/>
      <c r="I45" s="15"/>
      <c r="J45" s="15"/>
      <c r="K45" s="15"/>
      <c r="L45" s="15"/>
    </row>
    <row r="46" spans="2:12" ht="53.25" thickBot="1">
      <c r="B46" s="13" t="s">
        <v>240</v>
      </c>
      <c r="C46" s="10" t="s">
        <v>76</v>
      </c>
      <c r="D46" s="15" t="s">
        <v>379</v>
      </c>
      <c r="E46" s="15" t="s">
        <v>380</v>
      </c>
      <c r="F46" s="15" t="s">
        <v>381</v>
      </c>
      <c r="G46" s="15" t="s">
        <v>382</v>
      </c>
      <c r="H46" s="15" t="s">
        <v>383</v>
      </c>
      <c r="I46" s="15" t="s">
        <v>384</v>
      </c>
      <c r="J46" s="15"/>
      <c r="K46" s="15"/>
      <c r="L46" s="15"/>
    </row>
    <row r="47" spans="2:12" ht="27.75" thickBot="1">
      <c r="B47" s="13" t="s">
        <v>241</v>
      </c>
      <c r="C47" s="10" t="s">
        <v>76</v>
      </c>
      <c r="D47" s="15" t="s">
        <v>385</v>
      </c>
      <c r="E47" s="15" t="s">
        <v>386</v>
      </c>
      <c r="F47" s="15"/>
      <c r="G47" s="15"/>
      <c r="H47" s="15"/>
      <c r="I47" s="15"/>
      <c r="J47" s="15"/>
      <c r="K47" s="15"/>
      <c r="L47" s="15"/>
    </row>
    <row r="48" spans="2:12" ht="17.25" thickBot="1">
      <c r="B48" s="13" t="s">
        <v>242</v>
      </c>
      <c r="C48" s="10" t="s">
        <v>76</v>
      </c>
      <c r="D48" s="15" t="s">
        <v>387</v>
      </c>
      <c r="E48" s="15" t="s">
        <v>388</v>
      </c>
      <c r="F48" s="15"/>
      <c r="G48" s="15"/>
      <c r="H48" s="15"/>
      <c r="I48" s="15"/>
      <c r="J48" s="15"/>
      <c r="K48" s="15"/>
      <c r="L48" s="15"/>
    </row>
    <row r="49" spans="2:12" ht="180.75" thickBot="1">
      <c r="B49" s="13" t="s">
        <v>243</v>
      </c>
      <c r="C49" s="10" t="s">
        <v>76</v>
      </c>
      <c r="D49" s="15" t="s">
        <v>389</v>
      </c>
      <c r="E49" s="15" t="s">
        <v>390</v>
      </c>
      <c r="F49" s="15" t="s">
        <v>391</v>
      </c>
      <c r="G49" s="15" t="s">
        <v>392</v>
      </c>
      <c r="H49" s="15" t="s">
        <v>393</v>
      </c>
      <c r="I49" s="15" t="s">
        <v>394</v>
      </c>
      <c r="J49" s="15" t="s">
        <v>395</v>
      </c>
      <c r="K49" s="15" t="s">
        <v>396</v>
      </c>
      <c r="L49" s="15"/>
    </row>
    <row r="50" spans="2:12" ht="27.75" thickBot="1">
      <c r="B50" s="13" t="s">
        <v>244</v>
      </c>
      <c r="C50" s="10" t="s">
        <v>76</v>
      </c>
      <c r="D50" s="15" t="s">
        <v>397</v>
      </c>
      <c r="E50" s="15" t="s">
        <v>398</v>
      </c>
      <c r="F50" s="15" t="s">
        <v>399</v>
      </c>
      <c r="G50" s="15" t="s">
        <v>400</v>
      </c>
      <c r="H50" s="15" t="s">
        <v>401</v>
      </c>
      <c r="I50" s="15"/>
      <c r="J50" s="15"/>
      <c r="K50" s="15"/>
      <c r="L50" s="15"/>
    </row>
    <row r="51" spans="2:12" ht="142.5" thickBot="1">
      <c r="B51" s="13" t="s">
        <v>245</v>
      </c>
      <c r="C51" s="10" t="s">
        <v>76</v>
      </c>
      <c r="D51" s="15" t="s">
        <v>402</v>
      </c>
      <c r="E51" s="15" t="s">
        <v>403</v>
      </c>
      <c r="F51" s="15" t="s">
        <v>404</v>
      </c>
      <c r="G51" s="15" t="s">
        <v>405</v>
      </c>
      <c r="H51" s="15" t="s">
        <v>406</v>
      </c>
      <c r="I51" s="15" t="s">
        <v>407</v>
      </c>
      <c r="J51" s="15" t="s">
        <v>408</v>
      </c>
      <c r="K51" s="15" t="s">
        <v>409</v>
      </c>
      <c r="L51" s="15"/>
    </row>
    <row r="52" spans="2:12" ht="129.75" thickBot="1">
      <c r="B52" s="13" t="s">
        <v>246</v>
      </c>
      <c r="C52" s="10" t="s">
        <v>76</v>
      </c>
      <c r="D52" s="15" t="s">
        <v>410</v>
      </c>
      <c r="E52" s="15" t="s">
        <v>411</v>
      </c>
      <c r="F52" s="15" t="s">
        <v>412</v>
      </c>
      <c r="G52" s="15" t="s">
        <v>413</v>
      </c>
      <c r="H52" s="15" t="s">
        <v>414</v>
      </c>
      <c r="I52" s="15" t="s">
        <v>415</v>
      </c>
      <c r="J52" s="15" t="s">
        <v>416</v>
      </c>
      <c r="K52" s="15" t="s">
        <v>417</v>
      </c>
      <c r="L52" s="15"/>
    </row>
    <row r="53" spans="2:12" ht="91.5" thickBot="1">
      <c r="B53" s="13" t="s">
        <v>247</v>
      </c>
      <c r="C53" s="10" t="s">
        <v>76</v>
      </c>
      <c r="D53" s="15" t="s">
        <v>418</v>
      </c>
      <c r="E53" s="15" t="s">
        <v>419</v>
      </c>
      <c r="F53" s="15" t="s">
        <v>420</v>
      </c>
      <c r="G53" s="15" t="s">
        <v>421</v>
      </c>
      <c r="H53" s="15" t="s">
        <v>422</v>
      </c>
      <c r="I53" s="15" t="s">
        <v>423</v>
      </c>
      <c r="J53" s="15"/>
      <c r="K53" s="15"/>
      <c r="L53" s="15"/>
    </row>
    <row r="54" spans="2:12" ht="53.25" thickBot="1">
      <c r="B54" s="13" t="s">
        <v>248</v>
      </c>
      <c r="C54" s="10" t="s">
        <v>76</v>
      </c>
      <c r="D54" s="15" t="s">
        <v>424</v>
      </c>
      <c r="E54" s="15" t="s">
        <v>425</v>
      </c>
      <c r="F54" s="15" t="s">
        <v>426</v>
      </c>
      <c r="G54" s="15" t="s">
        <v>427</v>
      </c>
      <c r="H54" s="15" t="s">
        <v>428</v>
      </c>
      <c r="I54" s="15"/>
      <c r="J54" s="15"/>
      <c r="K54" s="15"/>
      <c r="L54" s="15"/>
    </row>
    <row r="55" spans="2:12" ht="17.25" thickBot="1">
      <c r="B55" s="13" t="s">
        <v>249</v>
      </c>
      <c r="C55" s="10" t="s">
        <v>76</v>
      </c>
      <c r="D55" s="15" t="s">
        <v>429</v>
      </c>
      <c r="E55" s="15" t="s">
        <v>430</v>
      </c>
      <c r="F55" s="15" t="s">
        <v>431</v>
      </c>
      <c r="G55" s="15"/>
      <c r="H55" s="15"/>
      <c r="I55" s="15"/>
      <c r="J55" s="15"/>
      <c r="K55" s="15"/>
      <c r="L55" s="15"/>
    </row>
    <row r="56" spans="2:12" ht="27.75" thickBot="1">
      <c r="B56" s="13" t="s">
        <v>250</v>
      </c>
      <c r="C56" s="10" t="s">
        <v>76</v>
      </c>
      <c r="D56" s="15" t="s">
        <v>432</v>
      </c>
      <c r="E56" s="15" t="s">
        <v>433</v>
      </c>
      <c r="F56" s="15" t="s">
        <v>434</v>
      </c>
      <c r="G56" s="15" t="s">
        <v>435</v>
      </c>
      <c r="H56" s="15" t="s">
        <v>436</v>
      </c>
      <c r="I56" s="15"/>
      <c r="J56" s="15"/>
      <c r="K56" s="15"/>
      <c r="L56" s="15"/>
    </row>
    <row r="57" spans="2:12" ht="17.25" thickBot="1">
      <c r="B57" s="13" t="s">
        <v>251</v>
      </c>
      <c r="C57" s="10" t="s">
        <v>76</v>
      </c>
      <c r="D57" s="15" t="s">
        <v>437</v>
      </c>
      <c r="E57" s="15"/>
      <c r="F57" s="15"/>
      <c r="G57" s="15"/>
      <c r="H57" s="15"/>
      <c r="I57" s="15"/>
      <c r="J57" s="15"/>
      <c r="K57" s="15"/>
      <c r="L57" s="15"/>
    </row>
    <row r="58" spans="2:12" ht="66" thickBot="1">
      <c r="B58" s="13" t="s">
        <v>252</v>
      </c>
      <c r="C58" s="10" t="s">
        <v>76</v>
      </c>
      <c r="D58" s="15" t="s">
        <v>438</v>
      </c>
      <c r="E58" s="15" t="s">
        <v>439</v>
      </c>
      <c r="F58" s="15" t="s">
        <v>440</v>
      </c>
      <c r="G58" s="15" t="s">
        <v>441</v>
      </c>
      <c r="H58" s="15" t="s">
        <v>442</v>
      </c>
      <c r="I58" s="15" t="s">
        <v>443</v>
      </c>
      <c r="J58" s="15"/>
      <c r="K58" s="15"/>
      <c r="L58" s="15"/>
    </row>
    <row r="59" spans="2:12" ht="27.75" thickBot="1">
      <c r="B59" s="13" t="s">
        <v>253</v>
      </c>
      <c r="C59" s="10" t="s">
        <v>76</v>
      </c>
      <c r="D59" s="15" t="s">
        <v>444</v>
      </c>
      <c r="E59" s="15" t="s">
        <v>445</v>
      </c>
      <c r="F59" s="15"/>
      <c r="G59" s="15"/>
      <c r="H59" s="15"/>
      <c r="I59" s="15"/>
      <c r="J59" s="15"/>
      <c r="K59" s="15"/>
      <c r="L59" s="15"/>
    </row>
    <row r="60" spans="2:12" ht="17.25" thickBot="1">
      <c r="B60" s="13" t="s">
        <v>255</v>
      </c>
      <c r="C60" s="10" t="s">
        <v>76</v>
      </c>
      <c r="D60" s="15" t="s">
        <v>446</v>
      </c>
      <c r="E60" s="15" t="s">
        <v>447</v>
      </c>
      <c r="F60" s="15"/>
      <c r="G60" s="15"/>
      <c r="H60" s="15"/>
      <c r="I60" s="15"/>
      <c r="J60" s="15"/>
      <c r="K60" s="15"/>
      <c r="L60" s="15"/>
    </row>
    <row r="61" spans="2:12" ht="17.25" thickBot="1">
      <c r="B61" s="13" t="s">
        <v>257</v>
      </c>
      <c r="C61" s="10" t="s">
        <v>76</v>
      </c>
      <c r="D61" s="15" t="s">
        <v>448</v>
      </c>
      <c r="E61" s="15"/>
      <c r="F61" s="15"/>
      <c r="G61" s="15"/>
      <c r="H61" s="15"/>
      <c r="I61" s="15"/>
      <c r="J61" s="15"/>
      <c r="K61" s="15"/>
      <c r="L61" s="15"/>
    </row>
    <row r="62" spans="2:12" ht="17.25" thickBot="1">
      <c r="B62" s="13" t="s">
        <v>258</v>
      </c>
      <c r="C62" s="10" t="s">
        <v>76</v>
      </c>
      <c r="D62" s="15" t="s">
        <v>449</v>
      </c>
      <c r="E62" s="15"/>
      <c r="F62" s="15"/>
      <c r="G62" s="15"/>
      <c r="H62" s="15"/>
      <c r="I62" s="15"/>
      <c r="J62" s="15"/>
      <c r="K62" s="15"/>
      <c r="L62" s="15"/>
    </row>
    <row r="63" spans="2:12" ht="27.75" thickBot="1">
      <c r="B63" s="13" t="s">
        <v>259</v>
      </c>
      <c r="C63" s="10" t="s">
        <v>76</v>
      </c>
      <c r="D63" s="15" t="s">
        <v>450</v>
      </c>
      <c r="E63" s="15" t="s">
        <v>451</v>
      </c>
      <c r="F63" s="15" t="s">
        <v>452</v>
      </c>
      <c r="G63" s="15"/>
      <c r="H63" s="15"/>
      <c r="I63" s="15"/>
      <c r="J63" s="15"/>
      <c r="K63" s="15"/>
      <c r="L63" s="15"/>
    </row>
    <row r="64" spans="2:12" ht="27.75" thickBot="1">
      <c r="B64" s="13" t="s">
        <v>260</v>
      </c>
      <c r="C64" s="10" t="s">
        <v>76</v>
      </c>
      <c r="D64" s="15" t="s">
        <v>453</v>
      </c>
      <c r="E64" s="15"/>
      <c r="F64" s="15"/>
      <c r="G64" s="15"/>
      <c r="H64" s="15"/>
      <c r="I64" s="15"/>
      <c r="J64" s="15"/>
      <c r="K64" s="15"/>
      <c r="L64" s="15"/>
    </row>
    <row r="65" spans="2:13" ht="17.25" thickBot="1">
      <c r="B65" s="13" t="s">
        <v>262</v>
      </c>
      <c r="C65" s="10" t="s">
        <v>76</v>
      </c>
      <c r="D65" s="15" t="s">
        <v>454</v>
      </c>
      <c r="E65" s="15" t="s">
        <v>455</v>
      </c>
      <c r="F65" s="15"/>
      <c r="G65" s="15"/>
      <c r="H65" s="15"/>
      <c r="I65" s="15"/>
      <c r="J65" s="15"/>
      <c r="K65" s="15"/>
      <c r="L65" s="15"/>
    </row>
    <row r="66" spans="2:13" ht="17.25" thickBot="1">
      <c r="B66" s="13" t="s">
        <v>263</v>
      </c>
      <c r="C66" s="10" t="s">
        <v>76</v>
      </c>
      <c r="D66" s="14" t="s">
        <v>456</v>
      </c>
      <c r="E66" s="15" t="s">
        <v>457</v>
      </c>
      <c r="F66" s="15" t="s">
        <v>458</v>
      </c>
      <c r="G66" s="15"/>
      <c r="H66" s="15"/>
      <c r="I66" s="15"/>
      <c r="J66" s="15"/>
      <c r="K66" s="15"/>
      <c r="L66" s="15"/>
      <c r="M66" s="15"/>
    </row>
    <row r="67" spans="2:13" ht="27.75" thickBot="1">
      <c r="B67" s="13" t="s">
        <v>264</v>
      </c>
      <c r="C67" s="10" t="s">
        <v>76</v>
      </c>
      <c r="D67" s="15" t="s">
        <v>459</v>
      </c>
      <c r="E67" s="15" t="s">
        <v>460</v>
      </c>
      <c r="F67" s="15" t="s">
        <v>461</v>
      </c>
      <c r="G67" s="15" t="s">
        <v>462</v>
      </c>
      <c r="H67" s="15"/>
      <c r="I67" s="15"/>
      <c r="J67" s="15"/>
      <c r="K67" s="15"/>
      <c r="L67" s="15"/>
    </row>
    <row r="68" spans="2:13" ht="53.25" thickBot="1">
      <c r="B68" s="13" t="s">
        <v>266</v>
      </c>
      <c r="C68" s="10" t="s">
        <v>76</v>
      </c>
      <c r="D68" s="15" t="s">
        <v>463</v>
      </c>
      <c r="E68" s="15" t="s">
        <v>464</v>
      </c>
      <c r="F68" s="15" t="s">
        <v>465</v>
      </c>
      <c r="G68" s="15" t="s">
        <v>466</v>
      </c>
      <c r="H68" s="15"/>
      <c r="I68" s="15"/>
      <c r="J68" s="15"/>
      <c r="K68" s="15"/>
      <c r="L68" s="15"/>
    </row>
    <row r="69" spans="2:13" ht="78.75" thickBot="1">
      <c r="B69" s="13" t="s">
        <v>267</v>
      </c>
      <c r="C69" s="10" t="s">
        <v>76</v>
      </c>
      <c r="D69" s="15" t="s">
        <v>467</v>
      </c>
      <c r="E69" s="15" t="s">
        <v>468</v>
      </c>
      <c r="F69" s="15" t="s">
        <v>469</v>
      </c>
      <c r="G69" s="15" t="s">
        <v>470</v>
      </c>
      <c r="H69" s="15" t="s">
        <v>471</v>
      </c>
      <c r="I69" s="15" t="s">
        <v>472</v>
      </c>
      <c r="J69" s="15" t="s">
        <v>473</v>
      </c>
      <c r="K69" s="15" t="s">
        <v>474</v>
      </c>
      <c r="L69" s="15"/>
    </row>
    <row r="70" spans="2:13" ht="129.75" thickBot="1">
      <c r="B70" s="13" t="s">
        <v>268</v>
      </c>
      <c r="C70" s="10" t="s">
        <v>76</v>
      </c>
      <c r="D70" s="15" t="s">
        <v>475</v>
      </c>
      <c r="E70" s="15" t="s">
        <v>476</v>
      </c>
      <c r="F70" s="15" t="s">
        <v>477</v>
      </c>
      <c r="G70" s="15" t="s">
        <v>478</v>
      </c>
      <c r="H70" s="15" t="s">
        <v>479</v>
      </c>
      <c r="I70" s="15" t="s">
        <v>480</v>
      </c>
      <c r="J70" s="15" t="s">
        <v>481</v>
      </c>
      <c r="K70" s="15" t="s">
        <v>482</v>
      </c>
      <c r="L70" s="15" t="s">
        <v>483</v>
      </c>
    </row>
    <row r="71" spans="2:13" ht="40.5" thickBot="1">
      <c r="B71" s="13" t="s">
        <v>270</v>
      </c>
      <c r="C71" s="10" t="s">
        <v>76</v>
      </c>
      <c r="D71" s="15" t="s">
        <v>484</v>
      </c>
      <c r="E71" s="15" t="s">
        <v>485</v>
      </c>
      <c r="F71" s="15" t="s">
        <v>486</v>
      </c>
      <c r="G71" s="15" t="s">
        <v>487</v>
      </c>
      <c r="H71" s="15" t="s">
        <v>488</v>
      </c>
      <c r="I71" s="15"/>
      <c r="J71" s="15"/>
      <c r="K71" s="15"/>
      <c r="L71" s="15"/>
    </row>
    <row r="72" spans="2:13" ht="27.75" thickBot="1">
      <c r="B72" s="13" t="s">
        <v>271</v>
      </c>
      <c r="C72" s="10" t="s">
        <v>76</v>
      </c>
      <c r="D72" s="15" t="s">
        <v>489</v>
      </c>
      <c r="E72" s="15" t="s">
        <v>490</v>
      </c>
      <c r="F72" s="15" t="s">
        <v>491</v>
      </c>
      <c r="G72" s="15" t="s">
        <v>492</v>
      </c>
      <c r="H72" s="15"/>
      <c r="I72" s="15"/>
      <c r="J72" s="15"/>
      <c r="K72" s="15"/>
      <c r="L72" s="15"/>
    </row>
    <row r="73" spans="2:13" ht="17.25" thickBot="1">
      <c r="B73" s="13" t="s">
        <v>272</v>
      </c>
      <c r="C73" s="10" t="s">
        <v>76</v>
      </c>
      <c r="D73" s="15" t="s">
        <v>493</v>
      </c>
      <c r="E73" s="15"/>
      <c r="F73" s="15"/>
      <c r="G73" s="15"/>
      <c r="H73" s="15"/>
      <c r="I73" s="15"/>
      <c r="J73" s="15"/>
      <c r="K73" s="15"/>
      <c r="L73" s="15"/>
    </row>
    <row r="74" spans="2:13" ht="27.75" thickBot="1">
      <c r="B74" s="13" t="s">
        <v>273</v>
      </c>
      <c r="C74" s="10" t="s">
        <v>76</v>
      </c>
      <c r="D74" s="15" t="s">
        <v>494</v>
      </c>
      <c r="E74" s="15" t="s">
        <v>495</v>
      </c>
      <c r="F74" s="15"/>
      <c r="G74" s="15"/>
      <c r="H74" s="15"/>
      <c r="I74" s="15"/>
      <c r="J74" s="15"/>
      <c r="K74" s="15"/>
      <c r="L74" s="15"/>
    </row>
    <row r="75" spans="2:13" ht="17.25" thickBot="1">
      <c r="B75" s="13" t="s">
        <v>274</v>
      </c>
      <c r="C75" s="10" t="s">
        <v>76</v>
      </c>
      <c r="D75" s="15" t="s">
        <v>496</v>
      </c>
      <c r="E75" s="15" t="s">
        <v>497</v>
      </c>
      <c r="F75" s="15"/>
      <c r="G75" s="15"/>
      <c r="H75" s="15"/>
      <c r="I75" s="15"/>
      <c r="J75" s="15"/>
      <c r="K75" s="15"/>
      <c r="L75" s="15"/>
    </row>
    <row r="76" spans="2:13" ht="27.75" thickBot="1">
      <c r="B76" s="13" t="s">
        <v>276</v>
      </c>
      <c r="C76" s="10" t="s">
        <v>76</v>
      </c>
      <c r="D76" s="15" t="s">
        <v>498</v>
      </c>
      <c r="E76" s="15" t="s">
        <v>499</v>
      </c>
      <c r="F76" s="15" t="s">
        <v>500</v>
      </c>
      <c r="G76" s="15" t="s">
        <v>501</v>
      </c>
      <c r="H76" s="15"/>
      <c r="I76" s="15"/>
      <c r="J76" s="15"/>
      <c r="K76" s="15"/>
      <c r="L76" s="15"/>
    </row>
    <row r="77" spans="2:13" ht="17.25" thickBot="1">
      <c r="B77" s="13" t="s">
        <v>277</v>
      </c>
      <c r="C77" s="10" t="s">
        <v>76</v>
      </c>
      <c r="D77" s="15" t="s">
        <v>502</v>
      </c>
      <c r="E77" s="15" t="s">
        <v>503</v>
      </c>
      <c r="F77" s="15" t="s">
        <v>504</v>
      </c>
      <c r="G77" s="15"/>
      <c r="H77" s="15"/>
      <c r="I77" s="15"/>
      <c r="J77" s="15"/>
      <c r="K77" s="15"/>
      <c r="L77" s="15"/>
    </row>
    <row r="78" spans="2:13" ht="27.75" thickBot="1">
      <c r="B78" s="13" t="s">
        <v>279</v>
      </c>
      <c r="C78" s="10" t="s">
        <v>76</v>
      </c>
      <c r="D78" s="15" t="s">
        <v>505</v>
      </c>
      <c r="E78" s="15" t="s">
        <v>506</v>
      </c>
      <c r="F78" s="15"/>
      <c r="G78" s="15"/>
      <c r="H78" s="15"/>
      <c r="I78" s="15"/>
      <c r="J78" s="15"/>
      <c r="K78" s="15"/>
      <c r="L78" s="15"/>
    </row>
    <row r="79" spans="2:13" ht="40.5" thickBot="1">
      <c r="B79" s="13" t="s">
        <v>280</v>
      </c>
      <c r="C79" s="10" t="s">
        <v>76</v>
      </c>
      <c r="D79" s="15" t="s">
        <v>507</v>
      </c>
      <c r="E79" s="15" t="s">
        <v>508</v>
      </c>
      <c r="F79" s="15"/>
      <c r="G79" s="15"/>
      <c r="H79" s="15"/>
      <c r="I79" s="15"/>
      <c r="J79" s="15"/>
      <c r="K79" s="15"/>
      <c r="L79" s="15"/>
    </row>
    <row r="80" spans="2:13" ht="17.25" thickBot="1">
      <c r="B80" s="13" t="s">
        <v>281</v>
      </c>
      <c r="C80" s="10" t="s">
        <v>76</v>
      </c>
      <c r="D80" s="15" t="s">
        <v>509</v>
      </c>
      <c r="E80" s="15" t="s">
        <v>510</v>
      </c>
      <c r="F80" s="15"/>
      <c r="G80" s="15"/>
      <c r="H80" s="15"/>
      <c r="I80" s="15"/>
      <c r="J80" s="15"/>
      <c r="K80" s="15"/>
      <c r="L80" s="15"/>
    </row>
    <row r="81" spans="2:12" ht="27.75" thickBot="1">
      <c r="B81" s="13" t="s">
        <v>282</v>
      </c>
      <c r="C81" s="10" t="s">
        <v>76</v>
      </c>
      <c r="D81" s="15" t="s">
        <v>511</v>
      </c>
      <c r="E81" s="15" t="s">
        <v>512</v>
      </c>
      <c r="F81" s="15" t="s">
        <v>513</v>
      </c>
      <c r="G81" s="15" t="s">
        <v>514</v>
      </c>
      <c r="H81" s="15"/>
      <c r="I81" s="15"/>
      <c r="J81" s="15"/>
      <c r="K81" s="15"/>
      <c r="L81" s="15"/>
    </row>
    <row r="82" spans="2:12" ht="27.75" thickBot="1">
      <c r="B82" s="13" t="s">
        <v>283</v>
      </c>
      <c r="C82" s="10" t="s">
        <v>76</v>
      </c>
      <c r="D82" s="15" t="s">
        <v>515</v>
      </c>
      <c r="E82" s="15"/>
      <c r="F82" s="15"/>
      <c r="G82" s="15"/>
      <c r="H82" s="15"/>
      <c r="I82" s="15"/>
      <c r="J82" s="15"/>
      <c r="K82" s="15"/>
      <c r="L82" s="15"/>
    </row>
    <row r="83" spans="2:12" ht="27.75" thickBot="1">
      <c r="B83" s="13" t="s">
        <v>284</v>
      </c>
      <c r="C83" s="10" t="s">
        <v>76</v>
      </c>
      <c r="D83" s="15" t="s">
        <v>516</v>
      </c>
      <c r="E83" s="15" t="s">
        <v>517</v>
      </c>
      <c r="F83" s="15"/>
      <c r="G83" s="15"/>
      <c r="H83" s="15"/>
      <c r="I83" s="15"/>
      <c r="J83" s="15"/>
      <c r="K83" s="15"/>
      <c r="L83" s="15"/>
    </row>
    <row r="84" spans="2:12" ht="27.75" thickBot="1">
      <c r="B84" s="13" t="s">
        <v>286</v>
      </c>
      <c r="C84" s="10" t="s">
        <v>76</v>
      </c>
      <c r="D84" s="15" t="s">
        <v>518</v>
      </c>
      <c r="E84" s="15" t="s">
        <v>519</v>
      </c>
      <c r="F84" s="15" t="s">
        <v>520</v>
      </c>
      <c r="G84" s="15" t="s">
        <v>521</v>
      </c>
      <c r="H84" s="15"/>
      <c r="I84" s="15"/>
      <c r="J84" s="15"/>
      <c r="K84" s="15"/>
      <c r="L84" s="15"/>
    </row>
    <row r="85" spans="2:12" ht="27.75" thickBot="1">
      <c r="B85" s="13" t="s">
        <v>287</v>
      </c>
      <c r="C85" s="10" t="s">
        <v>76</v>
      </c>
      <c r="D85" s="15" t="s">
        <v>522</v>
      </c>
      <c r="E85" s="15" t="s">
        <v>523</v>
      </c>
      <c r="F85" s="15" t="s">
        <v>524</v>
      </c>
      <c r="G85" s="15"/>
      <c r="H85" s="15"/>
      <c r="I85" s="15"/>
      <c r="J85" s="15"/>
      <c r="K85" s="15"/>
      <c r="L85" s="15"/>
    </row>
    <row r="86" spans="2:12" ht="27.75" thickBot="1">
      <c r="B86" s="13" t="s">
        <v>288</v>
      </c>
      <c r="C86" s="10" t="s">
        <v>76</v>
      </c>
      <c r="D86" s="15" t="s">
        <v>525</v>
      </c>
      <c r="E86" s="15" t="s">
        <v>526</v>
      </c>
      <c r="F86" s="15" t="s">
        <v>527</v>
      </c>
      <c r="G86" s="15"/>
      <c r="H86" s="15"/>
      <c r="I86" s="15"/>
      <c r="J86" s="15"/>
      <c r="K86" s="15"/>
      <c r="L86" s="15"/>
    </row>
    <row r="87" spans="2:12" ht="27.75" thickBot="1">
      <c r="B87" s="13" t="s">
        <v>290</v>
      </c>
      <c r="C87" s="10" t="s">
        <v>76</v>
      </c>
      <c r="D87" s="15" t="s">
        <v>528</v>
      </c>
      <c r="E87" s="15" t="s">
        <v>529</v>
      </c>
      <c r="F87" s="15" t="s">
        <v>530</v>
      </c>
      <c r="G87" s="15"/>
      <c r="H87" s="15"/>
      <c r="I87" s="15"/>
      <c r="J87" s="15"/>
      <c r="K87" s="15"/>
      <c r="L87" s="15"/>
    </row>
    <row r="88" spans="2:12" ht="17.25" thickBot="1">
      <c r="B88" s="13" t="s">
        <v>292</v>
      </c>
      <c r="C88" s="10" t="s">
        <v>76</v>
      </c>
      <c r="D88" s="15" t="s">
        <v>531</v>
      </c>
      <c r="E88" s="15" t="s">
        <v>532</v>
      </c>
      <c r="F88" s="15"/>
      <c r="G88" s="15"/>
      <c r="H88" s="15"/>
      <c r="I88" s="15"/>
      <c r="J88" s="15"/>
      <c r="K88" s="15"/>
      <c r="L88" s="15"/>
    </row>
    <row r="89" spans="2:12" ht="27.75" thickBot="1">
      <c r="B89" s="13" t="s">
        <v>293</v>
      </c>
      <c r="C89" s="10" t="s">
        <v>76</v>
      </c>
      <c r="D89" s="15" t="s">
        <v>533</v>
      </c>
      <c r="E89" s="15" t="s">
        <v>534</v>
      </c>
      <c r="F89" s="15"/>
      <c r="G89" s="15"/>
      <c r="H89" s="15"/>
      <c r="I89" s="15"/>
      <c r="J89" s="15"/>
      <c r="K89" s="15"/>
      <c r="L89" s="15"/>
    </row>
    <row r="90" spans="2:12" ht="27.75" thickBot="1">
      <c r="B90" s="13" t="s">
        <v>294</v>
      </c>
      <c r="C90" s="10" t="s">
        <v>76</v>
      </c>
      <c r="D90" s="15" t="s">
        <v>535</v>
      </c>
      <c r="E90" s="15" t="s">
        <v>536</v>
      </c>
      <c r="F90" s="15"/>
      <c r="G90" s="15"/>
      <c r="H90" s="15"/>
      <c r="I90" s="15"/>
      <c r="J90" s="15"/>
      <c r="K90" s="15"/>
      <c r="L90" s="15"/>
    </row>
    <row r="91" spans="2:12" ht="27.75" thickBot="1">
      <c r="B91" s="13" t="s">
        <v>295</v>
      </c>
      <c r="C91" s="10" t="s">
        <v>76</v>
      </c>
      <c r="D91" s="15" t="s">
        <v>537</v>
      </c>
      <c r="E91" s="15" t="s">
        <v>538</v>
      </c>
      <c r="F91" s="15"/>
      <c r="G91" s="15"/>
      <c r="H91" s="15"/>
      <c r="I91" s="15"/>
      <c r="J91" s="15"/>
      <c r="K91" s="15"/>
      <c r="L91" s="15"/>
    </row>
    <row r="92" spans="2:12" ht="17.25" thickBot="1">
      <c r="B92" s="13" t="s">
        <v>296</v>
      </c>
      <c r="C92" s="10" t="s">
        <v>76</v>
      </c>
      <c r="D92" s="15" t="s">
        <v>539</v>
      </c>
      <c r="E92" s="15" t="s">
        <v>540</v>
      </c>
      <c r="F92" s="15"/>
      <c r="G92" s="15"/>
      <c r="H92" s="15"/>
      <c r="I92" s="15"/>
      <c r="J92" s="15"/>
      <c r="K92" s="15"/>
      <c r="L92" s="15"/>
    </row>
    <row r="93" spans="2:12" ht="40.5" thickBot="1">
      <c r="B93" s="13" t="s">
        <v>297</v>
      </c>
      <c r="C93" s="10" t="s">
        <v>76</v>
      </c>
      <c r="D93" s="15" t="s">
        <v>541</v>
      </c>
      <c r="E93" s="15" t="s">
        <v>542</v>
      </c>
      <c r="F93" s="15" t="s">
        <v>543</v>
      </c>
      <c r="G93" s="15" t="s">
        <v>544</v>
      </c>
      <c r="H93" s="15"/>
      <c r="I93" s="15"/>
      <c r="J93" s="15"/>
      <c r="K93" s="15"/>
      <c r="L93" s="15"/>
    </row>
    <row r="94" spans="2:12" ht="17.25" thickBot="1">
      <c r="B94" s="13" t="s">
        <v>298</v>
      </c>
      <c r="C94" s="10" t="s">
        <v>76</v>
      </c>
      <c r="D94" s="15" t="s">
        <v>545</v>
      </c>
      <c r="E94" s="15"/>
      <c r="F94" s="15"/>
      <c r="G94" s="15"/>
      <c r="H94" s="15"/>
      <c r="I94" s="15"/>
      <c r="J94" s="15"/>
      <c r="K94" s="15"/>
      <c r="L94" s="15"/>
    </row>
    <row r="95" spans="2:12" ht="53.25" thickBot="1">
      <c r="B95" s="13" t="s">
        <v>300</v>
      </c>
      <c r="C95" s="10" t="s">
        <v>76</v>
      </c>
      <c r="D95" s="15" t="s">
        <v>546</v>
      </c>
      <c r="E95" s="15" t="s">
        <v>547</v>
      </c>
      <c r="F95" s="15" t="s">
        <v>548</v>
      </c>
      <c r="G95" s="15" t="s">
        <v>549</v>
      </c>
      <c r="H95" s="15"/>
      <c r="I95" s="15"/>
      <c r="J95" s="15"/>
      <c r="K95" s="15"/>
      <c r="L95" s="15"/>
    </row>
    <row r="96" spans="2:12" ht="17.25" thickBot="1">
      <c r="B96" s="13" t="s">
        <v>301</v>
      </c>
      <c r="C96" s="10" t="s">
        <v>76</v>
      </c>
      <c r="D96" s="15" t="s">
        <v>550</v>
      </c>
      <c r="E96" s="15" t="s">
        <v>551</v>
      </c>
      <c r="F96" s="15" t="s">
        <v>552</v>
      </c>
      <c r="G96" s="15"/>
      <c r="H96" s="15"/>
      <c r="I96" s="15"/>
      <c r="J96" s="15"/>
      <c r="K96" s="15"/>
      <c r="L96" s="15"/>
    </row>
    <row r="97" spans="2:12" ht="27.75" thickBot="1">
      <c r="B97" s="13" t="s">
        <v>302</v>
      </c>
      <c r="C97" s="10" t="s">
        <v>76</v>
      </c>
      <c r="D97" s="15" t="s">
        <v>553</v>
      </c>
      <c r="E97" s="15" t="s">
        <v>554</v>
      </c>
      <c r="F97" s="15"/>
      <c r="G97" s="15"/>
      <c r="H97" s="15"/>
      <c r="I97" s="15"/>
      <c r="J97" s="15"/>
      <c r="K97" s="15"/>
      <c r="L97" s="15"/>
    </row>
    <row r="98" spans="2:12" ht="17.25" thickBot="1">
      <c r="B98" s="13" t="s">
        <v>303</v>
      </c>
      <c r="C98" s="10" t="s">
        <v>76</v>
      </c>
      <c r="D98" s="15" t="s">
        <v>555</v>
      </c>
      <c r="E98" s="15" t="s">
        <v>556</v>
      </c>
      <c r="F98" s="15" t="s">
        <v>557</v>
      </c>
      <c r="G98" s="15"/>
      <c r="H98" s="15"/>
      <c r="I98" s="15"/>
      <c r="J98" s="15"/>
      <c r="K98" s="15"/>
      <c r="L98" s="15"/>
    </row>
    <row r="99" spans="2:12" ht="27.75" thickBot="1">
      <c r="B99" s="13" t="s">
        <v>304</v>
      </c>
      <c r="C99" s="10" t="s">
        <v>76</v>
      </c>
      <c r="D99" s="15" t="s">
        <v>558</v>
      </c>
      <c r="E99" s="15" t="s">
        <v>559</v>
      </c>
      <c r="F99" s="15" t="s">
        <v>560</v>
      </c>
      <c r="G99" s="15"/>
      <c r="H99" s="15"/>
      <c r="I99" s="15"/>
      <c r="J99" s="15"/>
      <c r="K99" s="15"/>
      <c r="L99" s="15"/>
    </row>
    <row r="100" spans="2:12" ht="53.25" thickBot="1">
      <c r="B100" s="13" t="s">
        <v>305</v>
      </c>
      <c r="C100" s="10" t="s">
        <v>76</v>
      </c>
      <c r="D100" s="15" t="s">
        <v>561</v>
      </c>
      <c r="E100" s="15" t="s">
        <v>562</v>
      </c>
      <c r="F100" s="15" t="s">
        <v>563</v>
      </c>
      <c r="G100" s="15" t="s">
        <v>564</v>
      </c>
      <c r="H100" s="15"/>
      <c r="I100" s="15"/>
      <c r="J100" s="15"/>
      <c r="K100" s="15"/>
      <c r="L100" s="15"/>
    </row>
    <row r="101" spans="2:12" ht="27.75" thickBot="1">
      <c r="B101" s="13" t="s">
        <v>307</v>
      </c>
      <c r="C101" s="10" t="s">
        <v>76</v>
      </c>
      <c r="D101" s="15" t="s">
        <v>565</v>
      </c>
      <c r="E101" s="15" t="s">
        <v>566</v>
      </c>
      <c r="F101" s="15" t="s">
        <v>567</v>
      </c>
      <c r="G101" s="15"/>
      <c r="H101" s="15"/>
      <c r="I101" s="15"/>
      <c r="J101" s="15"/>
      <c r="K101" s="15"/>
      <c r="L101" s="15"/>
    </row>
    <row r="102" spans="2:12" ht="78.75" thickBot="1">
      <c r="B102" s="13" t="s">
        <v>309</v>
      </c>
      <c r="C102" s="10" t="s">
        <v>76</v>
      </c>
      <c r="D102" s="15" t="s">
        <v>568</v>
      </c>
      <c r="E102" s="15" t="s">
        <v>569</v>
      </c>
      <c r="F102" s="15" t="s">
        <v>570</v>
      </c>
      <c r="G102" s="15" t="s">
        <v>571</v>
      </c>
      <c r="H102" s="15" t="s">
        <v>572</v>
      </c>
      <c r="I102" s="15" t="s">
        <v>573</v>
      </c>
      <c r="J102" s="15"/>
      <c r="K102" s="15"/>
      <c r="L102" s="15"/>
    </row>
    <row r="103" spans="2:12" ht="17.25" thickBot="1">
      <c r="B103" s="13" t="s">
        <v>311</v>
      </c>
      <c r="C103" s="10" t="s">
        <v>76</v>
      </c>
      <c r="D103" s="15" t="s">
        <v>574</v>
      </c>
      <c r="E103" s="15" t="s">
        <v>575</v>
      </c>
      <c r="F103" s="15" t="s">
        <v>576</v>
      </c>
      <c r="G103" s="15" t="s">
        <v>577</v>
      </c>
      <c r="H103" s="15"/>
      <c r="I103" s="15"/>
      <c r="J103" s="15"/>
      <c r="K103" s="15"/>
      <c r="L103" s="15"/>
    </row>
    <row r="104" spans="2:12" ht="27.75" thickBot="1">
      <c r="B104" s="13" t="s">
        <v>312</v>
      </c>
      <c r="C104" s="10" t="s">
        <v>76</v>
      </c>
      <c r="D104" s="15" t="s">
        <v>578</v>
      </c>
      <c r="E104" s="15" t="s">
        <v>579</v>
      </c>
      <c r="F104" s="15" t="s">
        <v>580</v>
      </c>
      <c r="G104" s="15"/>
      <c r="H104" s="15"/>
      <c r="I104" s="15"/>
      <c r="J104" s="15"/>
      <c r="K104" s="15"/>
      <c r="L104" s="15"/>
    </row>
    <row r="105" spans="2:12" ht="17.25" thickBot="1">
      <c r="B105" s="13" t="s">
        <v>313</v>
      </c>
      <c r="C105" s="10" t="s">
        <v>76</v>
      </c>
      <c r="D105" s="15" t="s">
        <v>581</v>
      </c>
      <c r="E105" s="15" t="s">
        <v>582</v>
      </c>
      <c r="F105" s="15"/>
      <c r="G105" s="15"/>
      <c r="H105" s="15"/>
      <c r="I105" s="15"/>
      <c r="J105" s="15"/>
      <c r="K105" s="15"/>
      <c r="L105" s="15"/>
    </row>
    <row r="106" spans="2:12" ht="17.25" thickBot="1">
      <c r="B106" s="13" t="s">
        <v>315</v>
      </c>
      <c r="C106" s="10" t="s">
        <v>76</v>
      </c>
      <c r="D106" s="15" t="s">
        <v>583</v>
      </c>
      <c r="E106" s="15"/>
      <c r="F106" s="15"/>
      <c r="G106" s="15"/>
      <c r="H106" s="15"/>
      <c r="I106" s="15"/>
      <c r="J106" s="15"/>
      <c r="K106" s="15"/>
      <c r="L106" s="15"/>
    </row>
    <row r="107" spans="2:12" ht="27.75" thickBot="1">
      <c r="B107" s="13" t="s">
        <v>316</v>
      </c>
      <c r="C107" s="10" t="s">
        <v>76</v>
      </c>
      <c r="D107" s="15" t="s">
        <v>584</v>
      </c>
      <c r="E107" s="15"/>
      <c r="F107" s="15"/>
      <c r="G107" s="15"/>
      <c r="H107" s="15"/>
      <c r="I107" s="15"/>
      <c r="J107" s="15"/>
      <c r="K107" s="15"/>
      <c r="L107" s="15"/>
    </row>
    <row r="108" spans="2:12" ht="17.25" thickBot="1">
      <c r="B108" s="13" t="s">
        <v>317</v>
      </c>
      <c r="C108" s="10" t="s">
        <v>76</v>
      </c>
      <c r="D108" s="15" t="s">
        <v>585</v>
      </c>
      <c r="E108" s="15"/>
      <c r="F108" s="15"/>
      <c r="G108" s="15"/>
      <c r="H108" s="15"/>
      <c r="I108" s="15"/>
      <c r="J108" s="15"/>
      <c r="K108" s="15"/>
      <c r="L108" s="15"/>
    </row>
    <row r="109" spans="2:12" ht="27.75" thickBot="1">
      <c r="B109" s="13" t="s">
        <v>318</v>
      </c>
      <c r="C109" s="10" t="s">
        <v>76</v>
      </c>
      <c r="D109" s="15" t="s">
        <v>586</v>
      </c>
      <c r="E109" s="15"/>
      <c r="F109" s="15"/>
      <c r="G109" s="15"/>
      <c r="H109" s="15"/>
      <c r="I109" s="15"/>
      <c r="J109" s="15"/>
      <c r="K109" s="15"/>
      <c r="L109" s="15"/>
    </row>
    <row r="110" spans="2:12" ht="27.75" thickBot="1">
      <c r="B110" s="13" t="s">
        <v>320</v>
      </c>
      <c r="C110" s="10" t="s">
        <v>76</v>
      </c>
      <c r="D110" s="15" t="s">
        <v>587</v>
      </c>
      <c r="E110" s="15" t="s">
        <v>588</v>
      </c>
      <c r="F110" s="15"/>
      <c r="G110" s="15"/>
      <c r="H110" s="15"/>
      <c r="I110" s="15"/>
      <c r="J110" s="15"/>
      <c r="K110" s="15"/>
      <c r="L110" s="15"/>
    </row>
    <row r="111" spans="2:12" ht="27.75" thickBot="1">
      <c r="B111" s="13" t="s">
        <v>321</v>
      </c>
      <c r="C111" s="10" t="s">
        <v>76</v>
      </c>
      <c r="D111" s="15" t="s">
        <v>589</v>
      </c>
      <c r="E111" s="15"/>
      <c r="F111" s="15"/>
      <c r="G111" s="15"/>
      <c r="H111" s="15"/>
      <c r="I111" s="15"/>
      <c r="J111" s="15"/>
      <c r="K111" s="15"/>
      <c r="L111" s="15"/>
    </row>
    <row r="112" spans="2:12" ht="27.75" thickBot="1">
      <c r="B112" s="13" t="s">
        <v>322</v>
      </c>
      <c r="C112" s="10" t="s">
        <v>76</v>
      </c>
      <c r="D112" s="15" t="s">
        <v>590</v>
      </c>
      <c r="E112" s="15" t="s">
        <v>591</v>
      </c>
      <c r="F112" s="15"/>
      <c r="G112" s="15"/>
      <c r="H112" s="15"/>
      <c r="I112" s="15"/>
      <c r="J112" s="15"/>
      <c r="K112" s="15"/>
      <c r="L112" s="15"/>
    </row>
    <row r="113" spans="2:12" ht="17.25" thickBot="1">
      <c r="B113" s="13" t="s">
        <v>324</v>
      </c>
      <c r="C113" s="10" t="s">
        <v>76</v>
      </c>
      <c r="D113" s="15" t="s">
        <v>592</v>
      </c>
      <c r="E113" s="15"/>
      <c r="F113" s="15"/>
      <c r="G113" s="15"/>
      <c r="H113" s="15"/>
      <c r="I113" s="15"/>
      <c r="J113" s="15"/>
      <c r="K113" s="15"/>
      <c r="L113" s="15"/>
    </row>
    <row r="114" spans="2:12" ht="40.5" thickBot="1">
      <c r="B114" s="13" t="s">
        <v>325</v>
      </c>
      <c r="C114" s="10" t="s">
        <v>76</v>
      </c>
      <c r="D114" s="15" t="s">
        <v>593</v>
      </c>
      <c r="E114" s="15"/>
      <c r="F114" s="15"/>
      <c r="G114" s="15"/>
      <c r="H114" s="15"/>
      <c r="I114" s="15"/>
      <c r="J114" s="15"/>
      <c r="K114" s="15"/>
      <c r="L114" s="15"/>
    </row>
    <row r="115" spans="2:12" ht="27.75" thickBot="1">
      <c r="B115" s="13" t="s">
        <v>327</v>
      </c>
      <c r="C115" s="10" t="s">
        <v>76</v>
      </c>
      <c r="D115" s="15" t="s">
        <v>594</v>
      </c>
      <c r="E115" s="15" t="s">
        <v>595</v>
      </c>
      <c r="F115" s="15"/>
      <c r="G115" s="15"/>
      <c r="H115" s="15"/>
      <c r="I115" s="15"/>
      <c r="J115" s="15"/>
      <c r="K115" s="15"/>
      <c r="L115" s="15"/>
    </row>
    <row r="116" spans="2:12" ht="17.25" thickBot="1">
      <c r="B116" s="13"/>
      <c r="D116" s="15" t="s">
        <v>596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1" defaultRowHeight="16.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A392AE-8820-4865-AF52-0AEA7B351377}"/>
</file>

<file path=customXml/itemProps2.xml><?xml version="1.0" encoding="utf-8"?>
<ds:datastoreItem xmlns:ds="http://schemas.openxmlformats.org/officeDocument/2006/customXml" ds:itemID="{ADDEA68B-F6E1-4A07-8AD0-002761D270BA}"/>
</file>

<file path=customXml/itemProps3.xml><?xml version="1.0" encoding="utf-8"?>
<ds:datastoreItem xmlns:ds="http://schemas.openxmlformats.org/officeDocument/2006/customXml" ds:itemID="{202A443B-1019-482A-8063-CA8AB34EE0D7}"/>
</file>

<file path=docProps/app.xml><?xml version="1.0" encoding="utf-8"?>
<Properties xmlns="http://schemas.openxmlformats.org/officeDocument/2006/extended-properties" xmlns:vt="http://schemas.openxmlformats.org/officeDocument/2006/docPropsVTypes">
  <Application>Microsoft Excel Online</Application>
  <Manager/>
  <Company>Land Salzburg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wissenstransfer-kostentool</dc:title>
  <dc:subject>WISS Antragsformular</dc:subject>
  <dc:creator>Christian Salletmaier;Madeleine.Koch@itg-salzburg.at</dc:creator>
  <cp:keywords/>
  <dc:description/>
  <cp:lastModifiedBy>Tobanelli Tanja</cp:lastModifiedBy>
  <cp:revision/>
  <dcterms:created xsi:type="dcterms:W3CDTF">2017-04-20T06:34:09Z</dcterms:created>
  <dcterms:modified xsi:type="dcterms:W3CDTF">2024-07-29T07:29:55Z</dcterms:modified>
  <cp:category/>
  <cp:contentStatus>Entwurf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0x0101002909DA40CBB0864180EDCCFE7818C535</vt:lpwstr>
  </property>
</Properties>
</file>