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and-sbg.gv.at\dfs\abt\q\20002lbh\09_Rechnungsabschlüsse\2022\"/>
    </mc:Choice>
  </mc:AlternateContent>
  <bookViews>
    <workbookView xWindow="0" yWindow="0" windowWidth="21570" windowHeight="8025"/>
  </bookViews>
  <sheets>
    <sheet name="VH_RA 2022" sheetId="1" r:id="rId1"/>
  </sheets>
  <definedNames>
    <definedName name="_xlnm._FilterDatabase" localSheetId="0" hidden="1">'VH_RA 2022'!$A$1:$K$56</definedName>
  </definedNames>
  <calcPr calcId="162913"/>
</workbook>
</file>

<file path=xl/calcChain.xml><?xml version="1.0" encoding="utf-8"?>
<calcChain xmlns="http://schemas.openxmlformats.org/spreadsheetml/2006/main">
  <c r="L3" i="1" l="1"/>
  <c r="L4" i="1"/>
  <c r="L5"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2" i="1"/>
</calcChain>
</file>

<file path=xl/sharedStrings.xml><?xml version="1.0" encoding="utf-8"?>
<sst xmlns="http://schemas.openxmlformats.org/spreadsheetml/2006/main" count="397" uniqueCount="153">
  <si>
    <t>RA 2022</t>
  </si>
  <si>
    <t>RA 2021</t>
  </si>
  <si>
    <t>Aktiva</t>
  </si>
  <si>
    <t>A 10 langfristiges Vermögen</t>
  </si>
  <si>
    <t>A.1 101 Immaterielle Vermögenswerte</t>
  </si>
  <si>
    <t>A.1.1 1010 immaterielle Vermögenswerte</t>
  </si>
  <si>
    <t>A.2 102 Sachanlagen</t>
  </si>
  <si>
    <t>A.2.1 1021 Grundst.,Grundstückseinr.,Infrastr</t>
  </si>
  <si>
    <t>A.2.2 1022 Gebäude und Bauten</t>
  </si>
  <si>
    <t>A.2.3 1023 Wasser-u.Abwasserbauten u.-anlagen</t>
  </si>
  <si>
    <t>A.2.4 1024 Sonderanlagen</t>
  </si>
  <si>
    <t>A.2.5 1025 Techn.Anlagen, Fahrzeuge, Maschine</t>
  </si>
  <si>
    <t>A.2.6 1026 Amts-, Betriebs-, Geschäftsausst.</t>
  </si>
  <si>
    <t>A.2.7 1027 Kulturgüter</t>
  </si>
  <si>
    <t>A.2.8 1028 Gel. Anzahlungen für Anl. u. AIB</t>
  </si>
  <si>
    <t>A.3 103 Aktive Finanzinstr.u.-langfr.Finanzv.</t>
  </si>
  <si>
    <t>A.3.2 1032 zur Veräußerg verfügb.Finanzinstr.</t>
  </si>
  <si>
    <t>A.3.3 1033 Partizipations- und Hybridkapital</t>
  </si>
  <si>
    <t>A.3.4 1034 Deriv.Finanzinstr.ohne Grundgesch.</t>
  </si>
  <si>
    <t>A.4 104 Beteiligungen</t>
  </si>
  <si>
    <t>A.4.1 1041 Bet. an verb. Unternehmen</t>
  </si>
  <si>
    <t>A.4.2 1042 Bet. an assoz. Unternehmen</t>
  </si>
  <si>
    <t>A.4.3 1043 sonst. Beteiligungen</t>
  </si>
  <si>
    <t>A.4.4 1044 verwaltete Einrichtungen</t>
  </si>
  <si>
    <t>A.5 106 langfristige Forderungen</t>
  </si>
  <si>
    <t>A.5.1 1061 langfr. Forderung aus L &amp; L</t>
  </si>
  <si>
    <t>A.5.2 1062 langfr. Forderungen aus gew. Darl.</t>
  </si>
  <si>
    <t>A.5.3 1063 sonst. langfr. Forderungen</t>
  </si>
  <si>
    <t>B 11 kurzfristiges Vermögen</t>
  </si>
  <si>
    <t>B.1 113 Kurzfristige Forderungen</t>
  </si>
  <si>
    <t>B.1.1 1131 Kurzfr. Forderungen aus L &amp; L</t>
  </si>
  <si>
    <t>B.1.2 1132 Kurzfr. Forderungen aus Abgaben</t>
  </si>
  <si>
    <t>B.1.3 1133 sonst. kurzfr. Forderungen</t>
  </si>
  <si>
    <t>B.1.4 1134 Sonst. kurzfr. Forderungen (nvG)</t>
  </si>
  <si>
    <t>B.2 114 Vorräte</t>
  </si>
  <si>
    <t>B.2.1 1141 Vorräte</t>
  </si>
  <si>
    <t>B.3 115 Liquide Mittel</t>
  </si>
  <si>
    <t>B.3.1 1151 Kassa, Bankguthaben, Schecks</t>
  </si>
  <si>
    <t>B.3.2 1152 Zahlungsmittelreserven</t>
  </si>
  <si>
    <t>B.4 116 Akt. Finanzi./kurzfr. Finanzvermögen</t>
  </si>
  <si>
    <t>B.4.1 1160 Akt. Finanzi./kurzf. Finanzverm.</t>
  </si>
  <si>
    <t>B.5.1 1170 Aktive Rechnungsabgrenzung</t>
  </si>
  <si>
    <t>Passiva</t>
  </si>
  <si>
    <t>C 12 Nettovermögen (Ausgleichsposten)</t>
  </si>
  <si>
    <t>C.1 121 Saldo der Eröffnungsbilanz</t>
  </si>
  <si>
    <t>C.1 1210 Saldo der Eröffnungsbilanz</t>
  </si>
  <si>
    <t>C.2 122 Kumuliertes Nettoergebnis</t>
  </si>
  <si>
    <t>C.2 1220 Kumuliertes Nettoergebnis</t>
  </si>
  <si>
    <t>C.4 124 Neubewertungsrücklagen (Umbewert.Kto)</t>
  </si>
  <si>
    <t>C.4.1 1240 Neubew.Rücklagen (Umbewert.Kto)</t>
  </si>
  <si>
    <t>C.5 125 Fremdwährungsumrechnungsrücklagen</t>
  </si>
  <si>
    <t>C.5.1 1250 Fremdwährungsumrechungsrücklagen</t>
  </si>
  <si>
    <t>D 13 Sonderpost. Invest.Zuschüsse (Kap.Trans)</t>
  </si>
  <si>
    <t>D.1 131 Investitionszuschüsse</t>
  </si>
  <si>
    <t>D.1.1 1311 Invest.Zusch. v. Trägern ö. Rechts</t>
  </si>
  <si>
    <t>D.1.3 1313 Invest.Zusch. v. Übrigen</t>
  </si>
  <si>
    <t>E 14 Langfristige Fremdmittel</t>
  </si>
  <si>
    <t>E.1 141 Langfristige Finanzschulden, netto</t>
  </si>
  <si>
    <t>E.1.1 1411 Langfristige Finanzschulden</t>
  </si>
  <si>
    <t>E.1.2 1412 Lfr. Ford. a. deriv. Fin.Ins m. GG</t>
  </si>
  <si>
    <t>E.1.3 1413 Lfr. Verb. a. deriv. Fi.In. m. GG</t>
  </si>
  <si>
    <t>E.2 142 Langfristige Verbindlichkeiten</t>
  </si>
  <si>
    <t>E.2.1 1421 Lfr. Verb. aus L &amp; L</t>
  </si>
  <si>
    <t>E.2.2 1422 Leasingverbindlichkeiten</t>
  </si>
  <si>
    <t>E.2.3 1423 Sonst. lfr. Verbindlichkeiten</t>
  </si>
  <si>
    <t>E.3 143 Langfristige Rückstellungen</t>
  </si>
  <si>
    <t>E.3.1 1431 Rückstellungen für Abfertigungen</t>
  </si>
  <si>
    <t>E.3.2 1432 Rückst. f. Jubiläumszuwendungen</t>
  </si>
  <si>
    <t>E.3.3 1433 Rückstellungen für Haftungen</t>
  </si>
  <si>
    <t>E.3.5 1435 Rückstellungen für Pensionen</t>
  </si>
  <si>
    <t>E.3.6 1436 Sonst. lfr. Rückstellungen</t>
  </si>
  <si>
    <t>F 15 Kurzfristige Fremdmittel</t>
  </si>
  <si>
    <t>F.1 151 Kurzfristige Finanzschulden, netto</t>
  </si>
  <si>
    <t>F.1.1 1511 Kurzfristige Finanzschulden</t>
  </si>
  <si>
    <t>F.2 152 Kurzfristige Verbindlichkeiten</t>
  </si>
  <si>
    <t>F.2.1 1521 Kurzf. Verb. aus L &amp; L</t>
  </si>
  <si>
    <t>F.2.2 1522 Kurzf. Verb. a. Abgaben</t>
  </si>
  <si>
    <t>F.2.3 1523 Sonstige kurzf. Verb.</t>
  </si>
  <si>
    <t>F.2.4 1524 Sonst. kurzf. Verb. (n.v.G)</t>
  </si>
  <si>
    <t>F.3 153 Kurzfristige Rückstellungen</t>
  </si>
  <si>
    <t>F.3.1 1531 Rückstellungen für Prozesskosten</t>
  </si>
  <si>
    <t>F.3.2 1532 Rückstellungen f. ausst. Re.</t>
  </si>
  <si>
    <t>F.3.3 1533 Rückst. f. n. konsum. Urlaube</t>
  </si>
  <si>
    <t>F.3.4 1534 Sonstige kurzf. Rückstellungen</t>
  </si>
  <si>
    <t>F.5 154 Passive Rechnungabgrenzung</t>
  </si>
  <si>
    <t>F.4.1 1540 Passive Rechnungsabgrenzung</t>
  </si>
  <si>
    <t>NUTS1</t>
  </si>
  <si>
    <t>NUTS2</t>
  </si>
  <si>
    <t>Rechnungsabschlussjahr</t>
  </si>
  <si>
    <t>Aktiva_Passiva</t>
  </si>
  <si>
    <t>Bilanzposition_1</t>
  </si>
  <si>
    <t>Bilanzposition_2</t>
  </si>
  <si>
    <t>Bilanzposition_3</t>
  </si>
  <si>
    <t>MVAG_VH_Bezeichnung</t>
  </si>
  <si>
    <t>AT3</t>
  </si>
  <si>
    <t>AT32</t>
  </si>
  <si>
    <t>immaterielle Vermögenswerte</t>
  </si>
  <si>
    <t>Grundst.,Grundstückseinr.,Infrastr</t>
  </si>
  <si>
    <t>Gebäude und Bauten</t>
  </si>
  <si>
    <t>Wasser-u.Abwasserbauten u.-anlagen</t>
  </si>
  <si>
    <t>Sonderanlagen</t>
  </si>
  <si>
    <t>Techn.Anlagen, Fahrzeuge, Maschine</t>
  </si>
  <si>
    <t>Amts-, Betriebs-, Geschäftsausst.</t>
  </si>
  <si>
    <t>Kulturgüter</t>
  </si>
  <si>
    <t>Gel. Anzahlungen für Anl. u. AIB</t>
  </si>
  <si>
    <t>zur Veräußerg verfügb.Finanzinstr.</t>
  </si>
  <si>
    <t>Partizipations- und Hybridkapital</t>
  </si>
  <si>
    <t>Deriv.Finanzinstr.ohne Grundgesch.</t>
  </si>
  <si>
    <t>Bet. an verb. Unternehmen</t>
  </si>
  <si>
    <t>Bet. an assoz. Unternehmen</t>
  </si>
  <si>
    <t>sonst. Beteiligungen</t>
  </si>
  <si>
    <t>verwaltete Einrichtungen</t>
  </si>
  <si>
    <t>langfr. Forderung aus L &amp; L</t>
  </si>
  <si>
    <t>langfr. Forderungen aus gew. Darl.</t>
  </si>
  <si>
    <t>sonst. langfr. Forderungen</t>
  </si>
  <si>
    <t>Kurzfr. Forderungen aus L &amp; L</t>
  </si>
  <si>
    <t>Kurzfr. Forderungen aus Abgaben</t>
  </si>
  <si>
    <t>sonst. kurzfr. Forderungen</t>
  </si>
  <si>
    <t>Sonst. kurzfr. Forderungen (nvG)</t>
  </si>
  <si>
    <t>Vorräte</t>
  </si>
  <si>
    <t>Kassa, Bankguthaben, Schecks</t>
  </si>
  <si>
    <t>Zahlungsmittelreserven</t>
  </si>
  <si>
    <t>Akt. Finanzi./kurzf. Finanzverm.</t>
  </si>
  <si>
    <t>Aktive Rechnungsabgrenzung</t>
  </si>
  <si>
    <t>Neubew.Rücklagen (Umbewert.Kto)</t>
  </si>
  <si>
    <t>Fremdwährungsumrechungsrücklagen</t>
  </si>
  <si>
    <t>Invest.Zusch. v. Trägern ö. Rechts</t>
  </si>
  <si>
    <t>Invest.Zusch. v. Übrigen</t>
  </si>
  <si>
    <t>Langfristige Finanzschulden</t>
  </si>
  <si>
    <t>Lfr. Ford. a. deriv. Fin.Ins m. GG</t>
  </si>
  <si>
    <t>Lfr. Verb. a. deriv. Fi.In. m. GG</t>
  </si>
  <si>
    <t>Lfr. Verb. aus L &amp; L</t>
  </si>
  <si>
    <t>Leasingverbindlichkeiten</t>
  </si>
  <si>
    <t>Sonst. lfr. Verbindlichkeiten</t>
  </si>
  <si>
    <t>Rückstellungen für Abfertigungen</t>
  </si>
  <si>
    <t>Rückst. f. Jubiläumszuwendungen</t>
  </si>
  <si>
    <t>Rückstellungen für Haftungen</t>
  </si>
  <si>
    <t>Rückstellungen für Pensionen</t>
  </si>
  <si>
    <t>Sonst. lfr. Rückstellungen</t>
  </si>
  <si>
    <t>Kurzfristige Finanzschulden</t>
  </si>
  <si>
    <t>Kurzf. Verb. aus L &amp; L</t>
  </si>
  <si>
    <t>Kurzf. Verb. a. Abgaben</t>
  </si>
  <si>
    <t>Sonstige kurzf. Verb.</t>
  </si>
  <si>
    <t>Sonst. kurzf. Verb. (n.v.G)</t>
  </si>
  <si>
    <t>Rückstellungen für Prozesskosten</t>
  </si>
  <si>
    <t>Rückstellungen f. ausst. Re.</t>
  </si>
  <si>
    <t>Rückst. f. n. konsum. Urlaube</t>
  </si>
  <si>
    <t>Sonstige kurzf. Rückstellungen</t>
  </si>
  <si>
    <t>Passive Rechnungsabgrenzung</t>
  </si>
  <si>
    <t>Saldo der Eröffnungsbilanz</t>
  </si>
  <si>
    <t>kumuliertes Nettoergebnis</t>
  </si>
  <si>
    <t>Differenz</t>
  </si>
  <si>
    <t>MVAG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</si>
</sst>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0;#,##0.00;\@"/>
    <numFmt numFmtId="165" formatCode="#,##0.00_ ;\-#,##0.00\ "/>
  </numFmts>
  <fonts count="6" x14ac:knownFonts="1">
    <font>
      <sz val="11"/>
      <color indexed="8"/>
      <name val="Calibri"/>
      <family val="2"/>
      <scheme val="minor"/>
    </font>
    <font>
      <b/>
      <sz val="11"/>
      <color rgb="FF000000"/>
      <name val="Trebuchet MS"/>
      <family val="2"/>
    </font>
    <font>
      <b/>
      <sz val="11"/>
      <color indexed="8"/>
      <name val="Trebuchet MS"/>
      <family val="2"/>
    </font>
    <font>
      <b/>
      <sz val="11"/>
      <name val="Trebuchet MS"/>
      <family val="2"/>
    </font>
    <font>
      <sz val="11"/>
      <color indexed="8"/>
      <name val="Trebuchet MS"/>
      <family val="2"/>
    </font>
    <font>
      <sz val="11"/>
      <name val="Trebuchet MS"/>
      <family val="2"/>
    </font>
  </fonts>
  <fills count="3">
    <fill>
      <patternFill patternType="none"/>
    </fill>
    <fill>
      <patternFill patternType="gray125"/>
    </fill>
    <fill>
      <patternFill patternType="solid">
        <fgColor theme="2" tint="-9.9978637043366805E-2"/>
        <bgColor indexed="64"/>
      </patternFill>
    </fill>
  </fills>
  <borders count="1">
    <border>
      <left/>
      <right/>
      <top/>
      <bottom/>
      <diagonal/>
    </border>
  </borders>
  <cellStyleXfs count="1">
    <xf numFmtId="0" fontId="0" fillId="0" borderId="0"/>
  </cellStyleXfs>
  <cellXfs count="12">
    <xf numFmtId="0" fontId="0" fillId="0" borderId="0" xfId="0"/>
    <xf numFmtId="49" fontId="1" fillId="2" borderId="0" xfId="0" applyNumberFormat="1" applyFont="1" applyFill="1" applyBorder="1" applyAlignment="1">
      <alignment horizontal="left" vertical="center"/>
    </xf>
    <xf numFmtId="0" fontId="2" fillId="2" borderId="0" xfId="0" applyFont="1" applyFill="1" applyAlignment="1">
      <alignment vertical="center"/>
    </xf>
    <xf numFmtId="0" fontId="3" fillId="2" borderId="0" xfId="0" applyFont="1" applyFill="1" applyAlignment="1">
      <alignment horizontal="left" vertical="center"/>
    </xf>
    <xf numFmtId="0" fontId="4" fillId="0" borderId="0" xfId="0" applyFont="1"/>
    <xf numFmtId="0" fontId="4" fillId="0" borderId="0" xfId="0" applyFont="1" applyAlignment="1">
      <alignment horizontal="left"/>
    </xf>
    <xf numFmtId="0" fontId="5" fillId="0" borderId="0" xfId="0" applyFont="1" applyAlignment="1">
      <alignment horizontal="left" vertical="center"/>
    </xf>
    <xf numFmtId="0" fontId="4" fillId="0" borderId="0" xfId="0" applyNumberFormat="1" applyFont="1" applyAlignment="1">
      <alignment horizontal="left"/>
    </xf>
    <xf numFmtId="164" fontId="5" fillId="0" borderId="0" xfId="0" applyNumberFormat="1" applyFont="1" applyAlignment="1">
      <alignment horizontal="right" vertical="center"/>
    </xf>
    <xf numFmtId="165" fontId="4" fillId="0" borderId="0" xfId="0" applyNumberFormat="1" applyFont="1"/>
    <xf numFmtId="164" fontId="5" fillId="0" borderId="0" xfId="0" quotePrefix="1" applyNumberFormat="1" applyFont="1" applyAlignment="1">
      <alignment horizontal="right" vertical="center"/>
    </xf>
    <xf numFmtId="0" fontId="5" fillId="0" borderId="0" xfId="0" applyFont="1" applyAlignment="1">
      <alignment horizontal="right"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6"/>
  <sheetViews>
    <sheetView tabSelected="1" workbookViewId="0">
      <pane ySplit="1" topLeftCell="A2" activePane="bottomLeft" state="frozen"/>
      <selection pane="bottomLeft" activeCell="D20" sqref="D20"/>
    </sheetView>
  </sheetViews>
  <sheetFormatPr baseColWidth="10" defaultColWidth="9.140625" defaultRowHeight="16.5" outlineLevelRow="3" x14ac:dyDescent="0.3"/>
  <cols>
    <col min="1" max="4" width="11" style="4" customWidth="1"/>
    <col min="5" max="5" width="31.7109375" style="4" customWidth="1"/>
    <col min="6" max="6" width="43.28515625" style="4" bestFit="1" customWidth="1"/>
    <col min="7" max="7" width="44.7109375" style="4" customWidth="1"/>
    <col min="8" max="8" width="7.42578125" style="5" customWidth="1"/>
    <col min="9" max="9" width="35.28515625" style="4" bestFit="1" customWidth="1"/>
    <col min="10" max="10" width="24" style="4" customWidth="1"/>
    <col min="11" max="11" width="25.42578125" style="4" customWidth="1"/>
    <col min="12" max="12" width="16.42578125" style="4" customWidth="1"/>
    <col min="13" max="16384" width="9.140625" style="4"/>
  </cols>
  <sheetData>
    <row r="1" spans="1:12" ht="29.25" customHeight="1" x14ac:dyDescent="0.3">
      <c r="A1" s="2" t="s">
        <v>86</v>
      </c>
      <c r="B1" s="2" t="s">
        <v>87</v>
      </c>
      <c r="C1" s="2" t="s">
        <v>88</v>
      </c>
      <c r="D1" s="2" t="s">
        <v>89</v>
      </c>
      <c r="E1" s="2" t="s">
        <v>90</v>
      </c>
      <c r="F1" s="2" t="s">
        <v>91</v>
      </c>
      <c r="G1" s="1" t="s">
        <v>92</v>
      </c>
      <c r="H1" s="1" t="s">
        <v>152</v>
      </c>
      <c r="I1" s="1" t="s">
        <v>93</v>
      </c>
      <c r="J1" s="3" t="s">
        <v>0</v>
      </c>
      <c r="K1" s="3" t="s">
        <v>1</v>
      </c>
      <c r="L1" s="3" t="s">
        <v>151</v>
      </c>
    </row>
    <row r="2" spans="1:12" outlineLevel="3" x14ac:dyDescent="0.3">
      <c r="A2" s="4" t="s">
        <v>94</v>
      </c>
      <c r="B2" s="4" t="s">
        <v>95</v>
      </c>
      <c r="C2" s="5">
        <v>2022</v>
      </c>
      <c r="D2" s="4" t="s">
        <v>2</v>
      </c>
      <c r="E2" s="6" t="s">
        <v>3</v>
      </c>
      <c r="F2" s="6" t="s">
        <v>4</v>
      </c>
      <c r="G2" s="6" t="s">
        <v>5</v>
      </c>
      <c r="H2" s="7">
        <v>1010</v>
      </c>
      <c r="I2" s="4" t="s">
        <v>96</v>
      </c>
      <c r="J2" s="8">
        <v>1167435.6399999999</v>
      </c>
      <c r="K2" s="8">
        <v>1732915.97</v>
      </c>
      <c r="L2" s="9">
        <f>J2-K2</f>
        <v>-565480.33000000007</v>
      </c>
    </row>
    <row r="3" spans="1:12" outlineLevel="3" x14ac:dyDescent="0.3">
      <c r="A3" s="4" t="s">
        <v>94</v>
      </c>
      <c r="B3" s="4" t="s">
        <v>95</v>
      </c>
      <c r="C3" s="5">
        <v>2022</v>
      </c>
      <c r="D3" s="4" t="s">
        <v>2</v>
      </c>
      <c r="E3" s="6" t="s">
        <v>3</v>
      </c>
      <c r="F3" s="6" t="s">
        <v>6</v>
      </c>
      <c r="G3" s="4" t="s">
        <v>7</v>
      </c>
      <c r="H3" s="7">
        <v>1021</v>
      </c>
      <c r="I3" s="4" t="s">
        <v>97</v>
      </c>
      <c r="J3" s="8">
        <v>1918336599.54</v>
      </c>
      <c r="K3" s="8">
        <v>1881185223.28</v>
      </c>
      <c r="L3" s="9">
        <f t="shared" ref="L3:L56" si="0">J3-K3</f>
        <v>37151376.25999999</v>
      </c>
    </row>
    <row r="4" spans="1:12" outlineLevel="3" x14ac:dyDescent="0.3">
      <c r="A4" s="4" t="s">
        <v>94</v>
      </c>
      <c r="B4" s="4" t="s">
        <v>95</v>
      </c>
      <c r="C4" s="5">
        <v>2022</v>
      </c>
      <c r="D4" s="4" t="s">
        <v>2</v>
      </c>
      <c r="E4" s="6" t="s">
        <v>3</v>
      </c>
      <c r="F4" s="6" t="s">
        <v>6</v>
      </c>
      <c r="G4" s="4" t="s">
        <v>8</v>
      </c>
      <c r="H4" s="7">
        <v>1022</v>
      </c>
      <c r="I4" s="4" t="s">
        <v>98</v>
      </c>
      <c r="J4" s="8">
        <v>301705346.69</v>
      </c>
      <c r="K4" s="8">
        <v>312321445.39999998</v>
      </c>
      <c r="L4" s="9">
        <f t="shared" si="0"/>
        <v>-10616098.709999979</v>
      </c>
    </row>
    <row r="5" spans="1:12" outlineLevel="3" x14ac:dyDescent="0.3">
      <c r="A5" s="4" t="s">
        <v>94</v>
      </c>
      <c r="B5" s="4" t="s">
        <v>95</v>
      </c>
      <c r="C5" s="5">
        <v>2022</v>
      </c>
      <c r="D5" s="4" t="s">
        <v>2</v>
      </c>
      <c r="E5" s="6" t="s">
        <v>3</v>
      </c>
      <c r="F5" s="6" t="s">
        <v>6</v>
      </c>
      <c r="G5" s="4" t="s">
        <v>9</v>
      </c>
      <c r="H5" s="7">
        <v>1023</v>
      </c>
      <c r="I5" s="4" t="s">
        <v>99</v>
      </c>
      <c r="J5" s="8">
        <v>53708.45</v>
      </c>
      <c r="K5" s="8">
        <v>54055.97</v>
      </c>
      <c r="L5" s="9">
        <f t="shared" si="0"/>
        <v>-347.52000000000407</v>
      </c>
    </row>
    <row r="6" spans="1:12" outlineLevel="3" x14ac:dyDescent="0.3">
      <c r="A6" s="4" t="s">
        <v>94</v>
      </c>
      <c r="B6" s="4" t="s">
        <v>95</v>
      </c>
      <c r="C6" s="5">
        <v>2022</v>
      </c>
      <c r="D6" s="4" t="s">
        <v>2</v>
      </c>
      <c r="E6" s="6" t="s">
        <v>3</v>
      </c>
      <c r="F6" s="6" t="s">
        <v>6</v>
      </c>
      <c r="G6" s="4" t="s">
        <v>10</v>
      </c>
      <c r="H6" s="7">
        <v>1024</v>
      </c>
      <c r="I6" s="4" t="s">
        <v>100</v>
      </c>
      <c r="J6" s="8">
        <v>535728.55000000005</v>
      </c>
      <c r="K6" s="8">
        <v>553119.24</v>
      </c>
      <c r="L6" s="9">
        <f t="shared" si="0"/>
        <v>-17390.689999999944</v>
      </c>
    </row>
    <row r="7" spans="1:12" outlineLevel="3" x14ac:dyDescent="0.3">
      <c r="A7" s="4" t="s">
        <v>94</v>
      </c>
      <c r="B7" s="4" t="s">
        <v>95</v>
      </c>
      <c r="C7" s="5">
        <v>2022</v>
      </c>
      <c r="D7" s="4" t="s">
        <v>2</v>
      </c>
      <c r="E7" s="6" t="s">
        <v>3</v>
      </c>
      <c r="F7" s="6" t="s">
        <v>6</v>
      </c>
      <c r="G7" s="4" t="s">
        <v>11</v>
      </c>
      <c r="H7" s="7">
        <v>1025</v>
      </c>
      <c r="I7" s="4" t="s">
        <v>101</v>
      </c>
      <c r="J7" s="8">
        <v>36044638.299999997</v>
      </c>
      <c r="K7" s="8">
        <v>36661905.240000002</v>
      </c>
      <c r="L7" s="9">
        <f t="shared" si="0"/>
        <v>-617266.94000000507</v>
      </c>
    </row>
    <row r="8" spans="1:12" outlineLevel="3" x14ac:dyDescent="0.3">
      <c r="A8" s="4" t="s">
        <v>94</v>
      </c>
      <c r="B8" s="4" t="s">
        <v>95</v>
      </c>
      <c r="C8" s="5">
        <v>2022</v>
      </c>
      <c r="D8" s="4" t="s">
        <v>2</v>
      </c>
      <c r="E8" s="6" t="s">
        <v>3</v>
      </c>
      <c r="F8" s="6" t="s">
        <v>6</v>
      </c>
      <c r="G8" s="4" t="s">
        <v>12</v>
      </c>
      <c r="H8" s="7">
        <v>1026</v>
      </c>
      <c r="I8" s="4" t="s">
        <v>102</v>
      </c>
      <c r="J8" s="8">
        <v>7572946.4500000002</v>
      </c>
      <c r="K8" s="8">
        <v>6964044.9400000004</v>
      </c>
      <c r="L8" s="9">
        <f t="shared" si="0"/>
        <v>608901.50999999978</v>
      </c>
    </row>
    <row r="9" spans="1:12" outlineLevel="3" x14ac:dyDescent="0.3">
      <c r="A9" s="4" t="s">
        <v>94</v>
      </c>
      <c r="B9" s="4" t="s">
        <v>95</v>
      </c>
      <c r="C9" s="5">
        <v>2022</v>
      </c>
      <c r="D9" s="4" t="s">
        <v>2</v>
      </c>
      <c r="E9" s="6" t="s">
        <v>3</v>
      </c>
      <c r="F9" s="6" t="s">
        <v>6</v>
      </c>
      <c r="G9" s="4" t="s">
        <v>13</v>
      </c>
      <c r="H9" s="7">
        <v>1027</v>
      </c>
      <c r="I9" s="4" t="s">
        <v>103</v>
      </c>
      <c r="J9" s="8">
        <v>36952110.109999999</v>
      </c>
      <c r="K9" s="8">
        <v>23750737.190000001</v>
      </c>
      <c r="L9" s="9">
        <f t="shared" si="0"/>
        <v>13201372.919999998</v>
      </c>
    </row>
    <row r="10" spans="1:12" outlineLevel="3" x14ac:dyDescent="0.3">
      <c r="A10" s="4" t="s">
        <v>94</v>
      </c>
      <c r="B10" s="4" t="s">
        <v>95</v>
      </c>
      <c r="C10" s="5">
        <v>2022</v>
      </c>
      <c r="D10" s="4" t="s">
        <v>2</v>
      </c>
      <c r="E10" s="6" t="s">
        <v>3</v>
      </c>
      <c r="F10" s="6" t="s">
        <v>6</v>
      </c>
      <c r="G10" s="4" t="s">
        <v>14</v>
      </c>
      <c r="H10" s="7">
        <v>1028</v>
      </c>
      <c r="I10" s="4" t="s">
        <v>104</v>
      </c>
      <c r="J10" s="8">
        <v>75513490.459999993</v>
      </c>
      <c r="K10" s="8">
        <v>59296613.380000003</v>
      </c>
      <c r="L10" s="9">
        <f t="shared" si="0"/>
        <v>16216877.079999991</v>
      </c>
    </row>
    <row r="11" spans="1:12" outlineLevel="3" x14ac:dyDescent="0.3">
      <c r="A11" s="4" t="s">
        <v>94</v>
      </c>
      <c r="B11" s="4" t="s">
        <v>95</v>
      </c>
      <c r="C11" s="5">
        <v>2022</v>
      </c>
      <c r="D11" s="4" t="s">
        <v>2</v>
      </c>
      <c r="E11" s="6" t="s">
        <v>3</v>
      </c>
      <c r="F11" s="6" t="s">
        <v>15</v>
      </c>
      <c r="G11" s="4" t="s">
        <v>16</v>
      </c>
      <c r="H11" s="7">
        <v>1032</v>
      </c>
      <c r="I11" s="4" t="s">
        <v>105</v>
      </c>
      <c r="J11" s="8">
        <v>28232011.719999999</v>
      </c>
      <c r="K11" s="8">
        <v>34296260.259999998</v>
      </c>
      <c r="L11" s="9">
        <f t="shared" si="0"/>
        <v>-6064248.5399999991</v>
      </c>
    </row>
    <row r="12" spans="1:12" outlineLevel="3" x14ac:dyDescent="0.3">
      <c r="A12" s="4" t="s">
        <v>94</v>
      </c>
      <c r="B12" s="4" t="s">
        <v>95</v>
      </c>
      <c r="C12" s="5">
        <v>2022</v>
      </c>
      <c r="D12" s="4" t="s">
        <v>2</v>
      </c>
      <c r="E12" s="6" t="s">
        <v>3</v>
      </c>
      <c r="F12" s="6" t="s">
        <v>15</v>
      </c>
      <c r="G12" s="4" t="s">
        <v>17</v>
      </c>
      <c r="H12" s="7">
        <v>1033</v>
      </c>
      <c r="I12" s="4" t="s">
        <v>106</v>
      </c>
      <c r="J12" s="8">
        <v>619215.06999999995</v>
      </c>
      <c r="K12" s="8">
        <v>322147.90999999997</v>
      </c>
      <c r="L12" s="9">
        <f t="shared" si="0"/>
        <v>297067.15999999997</v>
      </c>
    </row>
    <row r="13" spans="1:12" outlineLevel="3" x14ac:dyDescent="0.3">
      <c r="A13" s="4" t="s">
        <v>94</v>
      </c>
      <c r="B13" s="4" t="s">
        <v>95</v>
      </c>
      <c r="C13" s="5">
        <v>2022</v>
      </c>
      <c r="D13" s="4" t="s">
        <v>2</v>
      </c>
      <c r="E13" s="6" t="s">
        <v>3</v>
      </c>
      <c r="F13" s="6" t="s">
        <v>15</v>
      </c>
      <c r="G13" s="4" t="s">
        <v>18</v>
      </c>
      <c r="H13" s="7">
        <v>1034</v>
      </c>
      <c r="I13" s="4" t="s">
        <v>107</v>
      </c>
      <c r="J13" s="10">
        <v>-120707.35</v>
      </c>
      <c r="K13" s="8">
        <v>7716004.8700000001</v>
      </c>
      <c r="L13" s="9">
        <f t="shared" si="0"/>
        <v>-7836712.2199999997</v>
      </c>
    </row>
    <row r="14" spans="1:12" outlineLevel="3" x14ac:dyDescent="0.3">
      <c r="A14" s="4" t="s">
        <v>94</v>
      </c>
      <c r="B14" s="4" t="s">
        <v>95</v>
      </c>
      <c r="C14" s="5">
        <v>2022</v>
      </c>
      <c r="D14" s="4" t="s">
        <v>2</v>
      </c>
      <c r="E14" s="6" t="s">
        <v>3</v>
      </c>
      <c r="F14" s="6" t="s">
        <v>19</v>
      </c>
      <c r="G14" s="4" t="s">
        <v>20</v>
      </c>
      <c r="H14" s="7">
        <v>1041</v>
      </c>
      <c r="I14" s="4" t="s">
        <v>108</v>
      </c>
      <c r="J14" s="8">
        <v>386531322.37</v>
      </c>
      <c r="K14" s="8">
        <v>430883011.48000002</v>
      </c>
      <c r="L14" s="9">
        <f t="shared" si="0"/>
        <v>-44351689.110000014</v>
      </c>
    </row>
    <row r="15" spans="1:12" outlineLevel="3" x14ac:dyDescent="0.3">
      <c r="A15" s="4" t="s">
        <v>94</v>
      </c>
      <c r="B15" s="4" t="s">
        <v>95</v>
      </c>
      <c r="C15" s="5">
        <v>2022</v>
      </c>
      <c r="D15" s="4" t="s">
        <v>2</v>
      </c>
      <c r="E15" s="6" t="s">
        <v>3</v>
      </c>
      <c r="F15" s="6" t="s">
        <v>19</v>
      </c>
      <c r="G15" s="4" t="s">
        <v>21</v>
      </c>
      <c r="H15" s="7">
        <v>1042</v>
      </c>
      <c r="I15" s="4" t="s">
        <v>109</v>
      </c>
      <c r="J15" s="8">
        <v>408917642.81999999</v>
      </c>
      <c r="K15" s="8">
        <v>392662630.60000002</v>
      </c>
      <c r="L15" s="9">
        <f t="shared" si="0"/>
        <v>16255012.219999969</v>
      </c>
    </row>
    <row r="16" spans="1:12" outlineLevel="3" x14ac:dyDescent="0.3">
      <c r="A16" s="4" t="s">
        <v>94</v>
      </c>
      <c r="B16" s="4" t="s">
        <v>95</v>
      </c>
      <c r="C16" s="5">
        <v>2022</v>
      </c>
      <c r="D16" s="4" t="s">
        <v>2</v>
      </c>
      <c r="E16" s="6" t="s">
        <v>3</v>
      </c>
      <c r="F16" s="6" t="s">
        <v>19</v>
      </c>
      <c r="G16" s="4" t="s">
        <v>22</v>
      </c>
      <c r="H16" s="7">
        <v>1043</v>
      </c>
      <c r="I16" s="4" t="s">
        <v>110</v>
      </c>
      <c r="J16" s="8">
        <v>4122657.69</v>
      </c>
      <c r="K16" s="8">
        <v>4069708.71</v>
      </c>
      <c r="L16" s="9">
        <f t="shared" si="0"/>
        <v>52948.979999999981</v>
      </c>
    </row>
    <row r="17" spans="1:12" outlineLevel="3" x14ac:dyDescent="0.3">
      <c r="A17" s="4" t="s">
        <v>94</v>
      </c>
      <c r="B17" s="4" t="s">
        <v>95</v>
      </c>
      <c r="C17" s="5">
        <v>2022</v>
      </c>
      <c r="D17" s="4" t="s">
        <v>2</v>
      </c>
      <c r="E17" s="6" t="s">
        <v>3</v>
      </c>
      <c r="F17" s="6" t="s">
        <v>19</v>
      </c>
      <c r="G17" s="4" t="s">
        <v>23</v>
      </c>
      <c r="H17" s="7">
        <v>1044</v>
      </c>
      <c r="I17" s="4" t="s">
        <v>111</v>
      </c>
      <c r="J17" s="8">
        <v>37383086.640000001</v>
      </c>
      <c r="K17" s="8">
        <v>39540390.579999998</v>
      </c>
      <c r="L17" s="9">
        <f t="shared" si="0"/>
        <v>-2157303.9399999976</v>
      </c>
    </row>
    <row r="18" spans="1:12" outlineLevel="3" x14ac:dyDescent="0.3">
      <c r="A18" s="4" t="s">
        <v>94</v>
      </c>
      <c r="B18" s="4" t="s">
        <v>95</v>
      </c>
      <c r="C18" s="5">
        <v>2022</v>
      </c>
      <c r="D18" s="4" t="s">
        <v>2</v>
      </c>
      <c r="E18" s="6" t="s">
        <v>3</v>
      </c>
      <c r="F18" s="6" t="s">
        <v>24</v>
      </c>
      <c r="G18" s="4" t="s">
        <v>25</v>
      </c>
      <c r="H18" s="7">
        <v>1061</v>
      </c>
      <c r="I18" s="4" t="s">
        <v>112</v>
      </c>
      <c r="J18" s="8">
        <v>59845.4</v>
      </c>
      <c r="K18" s="8">
        <v>99205.7</v>
      </c>
      <c r="L18" s="9">
        <f t="shared" si="0"/>
        <v>-39360.299999999996</v>
      </c>
    </row>
    <row r="19" spans="1:12" outlineLevel="3" x14ac:dyDescent="0.3">
      <c r="A19" s="4" t="s">
        <v>94</v>
      </c>
      <c r="B19" s="4" t="s">
        <v>95</v>
      </c>
      <c r="C19" s="5">
        <v>2022</v>
      </c>
      <c r="D19" s="4" t="s">
        <v>2</v>
      </c>
      <c r="E19" s="6" t="s">
        <v>3</v>
      </c>
      <c r="F19" s="6" t="s">
        <v>24</v>
      </c>
      <c r="G19" s="4" t="s">
        <v>26</v>
      </c>
      <c r="H19" s="7">
        <v>1062</v>
      </c>
      <c r="I19" s="4" t="s">
        <v>113</v>
      </c>
      <c r="J19" s="8">
        <v>1737696069.54</v>
      </c>
      <c r="K19" s="8">
        <v>1981617794.52</v>
      </c>
      <c r="L19" s="9">
        <f t="shared" si="0"/>
        <v>-243921724.98000002</v>
      </c>
    </row>
    <row r="20" spans="1:12" outlineLevel="3" x14ac:dyDescent="0.3">
      <c r="A20" s="4" t="s">
        <v>94</v>
      </c>
      <c r="B20" s="4" t="s">
        <v>95</v>
      </c>
      <c r="C20" s="5">
        <v>2022</v>
      </c>
      <c r="D20" s="4" t="s">
        <v>2</v>
      </c>
      <c r="E20" s="6" t="s">
        <v>3</v>
      </c>
      <c r="F20" s="6" t="s">
        <v>24</v>
      </c>
      <c r="G20" s="4" t="s">
        <v>27</v>
      </c>
      <c r="H20" s="7">
        <v>1063</v>
      </c>
      <c r="I20" s="4" t="s">
        <v>114</v>
      </c>
      <c r="J20" s="8">
        <v>57827801.799999997</v>
      </c>
      <c r="K20" s="8">
        <v>82071538.879999995</v>
      </c>
      <c r="L20" s="9">
        <f t="shared" si="0"/>
        <v>-24243737.079999998</v>
      </c>
    </row>
    <row r="21" spans="1:12" outlineLevel="3" x14ac:dyDescent="0.3">
      <c r="A21" s="4" t="s">
        <v>94</v>
      </c>
      <c r="B21" s="4" t="s">
        <v>95</v>
      </c>
      <c r="C21" s="5">
        <v>2022</v>
      </c>
      <c r="D21" s="4" t="s">
        <v>2</v>
      </c>
      <c r="E21" s="6" t="s">
        <v>28</v>
      </c>
      <c r="F21" s="6" t="s">
        <v>29</v>
      </c>
      <c r="G21" s="4" t="s">
        <v>30</v>
      </c>
      <c r="H21" s="7">
        <v>1131</v>
      </c>
      <c r="I21" s="4" t="s">
        <v>115</v>
      </c>
      <c r="J21" s="8">
        <v>20560348.559999999</v>
      </c>
      <c r="K21" s="8">
        <v>43633480.399999999</v>
      </c>
      <c r="L21" s="9">
        <f t="shared" si="0"/>
        <v>-23073131.84</v>
      </c>
    </row>
    <row r="22" spans="1:12" outlineLevel="3" x14ac:dyDescent="0.3">
      <c r="A22" s="4" t="s">
        <v>94</v>
      </c>
      <c r="B22" s="4" t="s">
        <v>95</v>
      </c>
      <c r="C22" s="5">
        <v>2022</v>
      </c>
      <c r="D22" s="4" t="s">
        <v>2</v>
      </c>
      <c r="E22" s="6" t="s">
        <v>28</v>
      </c>
      <c r="F22" s="6" t="s">
        <v>29</v>
      </c>
      <c r="G22" s="4" t="s">
        <v>31</v>
      </c>
      <c r="H22" s="7">
        <v>1132</v>
      </c>
      <c r="I22" s="4" t="s">
        <v>116</v>
      </c>
      <c r="J22" s="8">
        <v>548869.14</v>
      </c>
      <c r="K22" s="8">
        <v>540215.57999999996</v>
      </c>
      <c r="L22" s="9">
        <f t="shared" si="0"/>
        <v>8653.5600000000559</v>
      </c>
    </row>
    <row r="23" spans="1:12" outlineLevel="3" x14ac:dyDescent="0.3">
      <c r="A23" s="4" t="s">
        <v>94</v>
      </c>
      <c r="B23" s="4" t="s">
        <v>95</v>
      </c>
      <c r="C23" s="5">
        <v>2022</v>
      </c>
      <c r="D23" s="4" t="s">
        <v>2</v>
      </c>
      <c r="E23" s="6" t="s">
        <v>28</v>
      </c>
      <c r="F23" s="6" t="s">
        <v>29</v>
      </c>
      <c r="G23" s="4" t="s">
        <v>32</v>
      </c>
      <c r="H23" s="7">
        <v>1133</v>
      </c>
      <c r="I23" s="4" t="s">
        <v>117</v>
      </c>
      <c r="J23" s="8">
        <v>68536051.799999997</v>
      </c>
      <c r="K23" s="8">
        <v>57771277.280000001</v>
      </c>
      <c r="L23" s="9">
        <f t="shared" si="0"/>
        <v>10764774.519999996</v>
      </c>
    </row>
    <row r="24" spans="1:12" outlineLevel="3" x14ac:dyDescent="0.3">
      <c r="A24" s="4" t="s">
        <v>94</v>
      </c>
      <c r="B24" s="4" t="s">
        <v>95</v>
      </c>
      <c r="C24" s="5">
        <v>2022</v>
      </c>
      <c r="D24" s="4" t="s">
        <v>2</v>
      </c>
      <c r="E24" s="6" t="s">
        <v>28</v>
      </c>
      <c r="F24" s="6" t="s">
        <v>29</v>
      </c>
      <c r="G24" s="4" t="s">
        <v>33</v>
      </c>
      <c r="H24" s="7">
        <v>1134</v>
      </c>
      <c r="I24" s="4" t="s">
        <v>118</v>
      </c>
      <c r="J24" s="8">
        <v>11069279.66</v>
      </c>
      <c r="K24" s="8">
        <v>9519788.6199999992</v>
      </c>
      <c r="L24" s="9">
        <f t="shared" si="0"/>
        <v>1549491.040000001</v>
      </c>
    </row>
    <row r="25" spans="1:12" outlineLevel="3" x14ac:dyDescent="0.3">
      <c r="A25" s="4" t="s">
        <v>94</v>
      </c>
      <c r="B25" s="4" t="s">
        <v>95</v>
      </c>
      <c r="C25" s="5">
        <v>2022</v>
      </c>
      <c r="D25" s="4" t="s">
        <v>2</v>
      </c>
      <c r="E25" s="6" t="s">
        <v>28</v>
      </c>
      <c r="F25" s="6" t="s">
        <v>34</v>
      </c>
      <c r="G25" s="4" t="s">
        <v>35</v>
      </c>
      <c r="H25" s="7">
        <v>1141</v>
      </c>
      <c r="I25" s="4" t="s">
        <v>119</v>
      </c>
      <c r="J25" s="8">
        <v>6486767.3499999996</v>
      </c>
      <c r="K25" s="8">
        <v>5682571.3600000003</v>
      </c>
      <c r="L25" s="9">
        <f t="shared" si="0"/>
        <v>804195.98999999929</v>
      </c>
    </row>
    <row r="26" spans="1:12" outlineLevel="3" x14ac:dyDescent="0.3">
      <c r="A26" s="4" t="s">
        <v>94</v>
      </c>
      <c r="B26" s="4" t="s">
        <v>95</v>
      </c>
      <c r="C26" s="5">
        <v>2022</v>
      </c>
      <c r="D26" s="4" t="s">
        <v>2</v>
      </c>
      <c r="E26" s="6" t="s">
        <v>28</v>
      </c>
      <c r="F26" s="6" t="s">
        <v>36</v>
      </c>
      <c r="G26" s="4" t="s">
        <v>37</v>
      </c>
      <c r="H26" s="7">
        <v>1151</v>
      </c>
      <c r="I26" s="4" t="s">
        <v>120</v>
      </c>
      <c r="J26" s="8">
        <v>89071026.959999993</v>
      </c>
      <c r="K26" s="8">
        <v>116644221.2</v>
      </c>
      <c r="L26" s="9">
        <f t="shared" si="0"/>
        <v>-27573194.24000001</v>
      </c>
    </row>
    <row r="27" spans="1:12" outlineLevel="3" x14ac:dyDescent="0.3">
      <c r="A27" s="4" t="s">
        <v>94</v>
      </c>
      <c r="B27" s="4" t="s">
        <v>95</v>
      </c>
      <c r="C27" s="5">
        <v>2022</v>
      </c>
      <c r="D27" s="4" t="s">
        <v>2</v>
      </c>
      <c r="E27" s="6" t="s">
        <v>28</v>
      </c>
      <c r="F27" s="6" t="s">
        <v>36</v>
      </c>
      <c r="G27" s="4" t="s">
        <v>38</v>
      </c>
      <c r="H27" s="7">
        <v>1152</v>
      </c>
      <c r="I27" s="4" t="s">
        <v>121</v>
      </c>
      <c r="J27" s="8">
        <v>115433152.65000001</v>
      </c>
      <c r="K27" s="8">
        <v>131796123.52</v>
      </c>
      <c r="L27" s="9">
        <f t="shared" si="0"/>
        <v>-16362970.86999999</v>
      </c>
    </row>
    <row r="28" spans="1:12" outlineLevel="3" x14ac:dyDescent="0.3">
      <c r="A28" s="4" t="s">
        <v>94</v>
      </c>
      <c r="B28" s="4" t="s">
        <v>95</v>
      </c>
      <c r="C28" s="5">
        <v>2022</v>
      </c>
      <c r="D28" s="4" t="s">
        <v>2</v>
      </c>
      <c r="E28" s="6" t="s">
        <v>28</v>
      </c>
      <c r="F28" s="6" t="s">
        <v>39</v>
      </c>
      <c r="G28" s="4" t="s">
        <v>40</v>
      </c>
      <c r="H28" s="7">
        <v>1160</v>
      </c>
      <c r="I28" s="4" t="s">
        <v>122</v>
      </c>
      <c r="J28" s="8">
        <v>629564.59</v>
      </c>
      <c r="K28" s="11"/>
      <c r="L28" s="9">
        <f t="shared" si="0"/>
        <v>629564.59</v>
      </c>
    </row>
    <row r="29" spans="1:12" outlineLevel="3" x14ac:dyDescent="0.3">
      <c r="A29" s="4" t="s">
        <v>94</v>
      </c>
      <c r="B29" s="4" t="s">
        <v>95</v>
      </c>
      <c r="C29" s="5">
        <v>2022</v>
      </c>
      <c r="D29" s="4" t="s">
        <v>2</v>
      </c>
      <c r="E29" s="6" t="s">
        <v>28</v>
      </c>
      <c r="F29" s="6" t="s">
        <v>39</v>
      </c>
      <c r="G29" s="4" t="s">
        <v>41</v>
      </c>
      <c r="H29" s="7">
        <v>1170</v>
      </c>
      <c r="I29" s="4" t="s">
        <v>123</v>
      </c>
      <c r="J29" s="8">
        <v>50255647.609999999</v>
      </c>
      <c r="K29" s="8">
        <v>45726155.170000002</v>
      </c>
      <c r="L29" s="9">
        <f t="shared" si="0"/>
        <v>4529492.4399999976</v>
      </c>
    </row>
    <row r="30" spans="1:12" outlineLevel="3" x14ac:dyDescent="0.3">
      <c r="A30" s="4" t="s">
        <v>94</v>
      </c>
      <c r="B30" s="4" t="s">
        <v>95</v>
      </c>
      <c r="C30" s="5">
        <v>2022</v>
      </c>
      <c r="D30" s="6" t="s">
        <v>42</v>
      </c>
      <c r="E30" s="6" t="s">
        <v>43</v>
      </c>
      <c r="F30" s="6" t="s">
        <v>44</v>
      </c>
      <c r="G30" s="4" t="s">
        <v>45</v>
      </c>
      <c r="H30" s="5">
        <v>1210</v>
      </c>
      <c r="I30" s="4" t="s">
        <v>149</v>
      </c>
      <c r="J30" s="8">
        <v>1118001772.8299999</v>
      </c>
      <c r="K30" s="8">
        <v>1106905896.03</v>
      </c>
      <c r="L30" s="9">
        <f t="shared" si="0"/>
        <v>11095876.799999952</v>
      </c>
    </row>
    <row r="31" spans="1:12" outlineLevel="3" x14ac:dyDescent="0.3">
      <c r="A31" s="4" t="s">
        <v>94</v>
      </c>
      <c r="B31" s="4" t="s">
        <v>95</v>
      </c>
      <c r="C31" s="5">
        <v>2022</v>
      </c>
      <c r="D31" s="6" t="s">
        <v>42</v>
      </c>
      <c r="E31" s="6" t="s">
        <v>43</v>
      </c>
      <c r="F31" s="6" t="s">
        <v>46</v>
      </c>
      <c r="G31" s="4" t="s">
        <v>47</v>
      </c>
      <c r="H31" s="5">
        <v>1220</v>
      </c>
      <c r="I31" s="4" t="s">
        <v>150</v>
      </c>
      <c r="J31" s="10">
        <v>-364650750.07999998</v>
      </c>
      <c r="K31" s="10">
        <v>-1310243116.6800001</v>
      </c>
      <c r="L31" s="9">
        <f t="shared" si="0"/>
        <v>945592366.60000014</v>
      </c>
    </row>
    <row r="32" spans="1:12" outlineLevel="3" x14ac:dyDescent="0.3">
      <c r="A32" s="4" t="s">
        <v>94</v>
      </c>
      <c r="B32" s="4" t="s">
        <v>95</v>
      </c>
      <c r="C32" s="5">
        <v>2022</v>
      </c>
      <c r="D32" s="6" t="s">
        <v>42</v>
      </c>
      <c r="E32" s="6" t="s">
        <v>43</v>
      </c>
      <c r="F32" s="6" t="s">
        <v>48</v>
      </c>
      <c r="G32" s="4" t="s">
        <v>49</v>
      </c>
      <c r="H32" s="7">
        <v>1240</v>
      </c>
      <c r="I32" s="4" t="s">
        <v>124</v>
      </c>
      <c r="J32" s="8">
        <v>77672174.439999998</v>
      </c>
      <c r="K32" s="8">
        <v>76758605.859999999</v>
      </c>
      <c r="L32" s="9">
        <f t="shared" si="0"/>
        <v>913568.57999999821</v>
      </c>
    </row>
    <row r="33" spans="1:12" outlineLevel="3" x14ac:dyDescent="0.3">
      <c r="A33" s="4" t="s">
        <v>94</v>
      </c>
      <c r="B33" s="4" t="s">
        <v>95</v>
      </c>
      <c r="C33" s="5">
        <v>2022</v>
      </c>
      <c r="D33" s="6" t="s">
        <v>42</v>
      </c>
      <c r="E33" s="6" t="s">
        <v>43</v>
      </c>
      <c r="F33" s="6" t="s">
        <v>50</v>
      </c>
      <c r="G33" s="4" t="s">
        <v>51</v>
      </c>
      <c r="H33" s="7">
        <v>1250</v>
      </c>
      <c r="I33" s="4" t="s">
        <v>125</v>
      </c>
      <c r="J33" s="8">
        <v>2688.56</v>
      </c>
      <c r="K33" s="8">
        <v>267.47000000000003</v>
      </c>
      <c r="L33" s="9">
        <f t="shared" si="0"/>
        <v>2421.09</v>
      </c>
    </row>
    <row r="34" spans="1:12" outlineLevel="3" x14ac:dyDescent="0.3">
      <c r="A34" s="4" t="s">
        <v>94</v>
      </c>
      <c r="B34" s="4" t="s">
        <v>95</v>
      </c>
      <c r="C34" s="5">
        <v>2022</v>
      </c>
      <c r="D34" s="6" t="s">
        <v>42</v>
      </c>
      <c r="E34" s="6" t="s">
        <v>52</v>
      </c>
      <c r="F34" s="6" t="s">
        <v>53</v>
      </c>
      <c r="G34" s="4" t="s">
        <v>54</v>
      </c>
      <c r="H34" s="7">
        <v>1311</v>
      </c>
      <c r="I34" s="4" t="s">
        <v>126</v>
      </c>
      <c r="J34" s="8">
        <v>22766579.940000001</v>
      </c>
      <c r="K34" s="8">
        <v>16535437.779999999</v>
      </c>
      <c r="L34" s="9">
        <f t="shared" si="0"/>
        <v>6231142.160000002</v>
      </c>
    </row>
    <row r="35" spans="1:12" outlineLevel="3" x14ac:dyDescent="0.3">
      <c r="A35" s="4" t="s">
        <v>94</v>
      </c>
      <c r="B35" s="4" t="s">
        <v>95</v>
      </c>
      <c r="C35" s="5">
        <v>2022</v>
      </c>
      <c r="D35" s="6" t="s">
        <v>42</v>
      </c>
      <c r="E35" s="6" t="s">
        <v>52</v>
      </c>
      <c r="F35" s="6" t="s">
        <v>53</v>
      </c>
      <c r="G35" s="4" t="s">
        <v>55</v>
      </c>
      <c r="H35" s="7">
        <v>1313</v>
      </c>
      <c r="I35" s="4" t="s">
        <v>127</v>
      </c>
      <c r="J35" s="8">
        <v>36541.370000000003</v>
      </c>
      <c r="K35" s="8">
        <v>33580.42</v>
      </c>
      <c r="L35" s="9">
        <f t="shared" si="0"/>
        <v>2960.9500000000044</v>
      </c>
    </row>
    <row r="36" spans="1:12" outlineLevel="3" x14ac:dyDescent="0.3">
      <c r="A36" s="4" t="s">
        <v>94</v>
      </c>
      <c r="B36" s="4" t="s">
        <v>95</v>
      </c>
      <c r="C36" s="5">
        <v>2022</v>
      </c>
      <c r="D36" s="6" t="s">
        <v>42</v>
      </c>
      <c r="E36" s="6" t="s">
        <v>56</v>
      </c>
      <c r="F36" s="6" t="s">
        <v>57</v>
      </c>
      <c r="G36" s="4" t="s">
        <v>58</v>
      </c>
      <c r="H36" s="7">
        <v>1411</v>
      </c>
      <c r="I36" s="4" t="s">
        <v>128</v>
      </c>
      <c r="J36" s="8">
        <v>962021283.07000005</v>
      </c>
      <c r="K36" s="8">
        <v>945577421.71000004</v>
      </c>
      <c r="L36" s="9">
        <f t="shared" si="0"/>
        <v>16443861.360000014</v>
      </c>
    </row>
    <row r="37" spans="1:12" outlineLevel="3" x14ac:dyDescent="0.3">
      <c r="A37" s="4" t="s">
        <v>94</v>
      </c>
      <c r="B37" s="4" t="s">
        <v>95</v>
      </c>
      <c r="C37" s="5">
        <v>2022</v>
      </c>
      <c r="D37" s="6" t="s">
        <v>42</v>
      </c>
      <c r="E37" s="6" t="s">
        <v>56</v>
      </c>
      <c r="F37" s="6" t="s">
        <v>57</v>
      </c>
      <c r="G37" s="4" t="s">
        <v>59</v>
      </c>
      <c r="H37" s="7">
        <v>1412</v>
      </c>
      <c r="I37" s="4" t="s">
        <v>129</v>
      </c>
      <c r="J37" s="10">
        <v>-86150073.299999997</v>
      </c>
      <c r="K37" s="10">
        <v>-83365681.290000007</v>
      </c>
      <c r="L37" s="9">
        <f t="shared" si="0"/>
        <v>-2784392.0099999905</v>
      </c>
    </row>
    <row r="38" spans="1:12" outlineLevel="3" x14ac:dyDescent="0.3">
      <c r="A38" s="4" t="s">
        <v>94</v>
      </c>
      <c r="B38" s="4" t="s">
        <v>95</v>
      </c>
      <c r="C38" s="5">
        <v>2022</v>
      </c>
      <c r="D38" s="6" t="s">
        <v>42</v>
      </c>
      <c r="E38" s="6" t="s">
        <v>56</v>
      </c>
      <c r="F38" s="6" t="s">
        <v>57</v>
      </c>
      <c r="G38" s="4" t="s">
        <v>60</v>
      </c>
      <c r="H38" s="7">
        <v>1413</v>
      </c>
      <c r="I38" s="4" t="s">
        <v>130</v>
      </c>
      <c r="J38" s="8">
        <v>86150073.299999997</v>
      </c>
      <c r="K38" s="8">
        <v>81711861.379999995</v>
      </c>
      <c r="L38" s="9">
        <f t="shared" si="0"/>
        <v>4438211.9200000018</v>
      </c>
    </row>
    <row r="39" spans="1:12" outlineLevel="3" x14ac:dyDescent="0.3">
      <c r="A39" s="4" t="s">
        <v>94</v>
      </c>
      <c r="B39" s="4" t="s">
        <v>95</v>
      </c>
      <c r="C39" s="5">
        <v>2022</v>
      </c>
      <c r="D39" s="6" t="s">
        <v>42</v>
      </c>
      <c r="E39" s="6" t="s">
        <v>56</v>
      </c>
      <c r="F39" s="6" t="s">
        <v>61</v>
      </c>
      <c r="G39" s="4" t="s">
        <v>62</v>
      </c>
      <c r="H39" s="7">
        <v>1421</v>
      </c>
      <c r="I39" s="4" t="s">
        <v>131</v>
      </c>
      <c r="J39" s="8">
        <v>754000</v>
      </c>
      <c r="K39" s="11"/>
      <c r="L39" s="9">
        <f t="shared" si="0"/>
        <v>754000</v>
      </c>
    </row>
    <row r="40" spans="1:12" outlineLevel="3" x14ac:dyDescent="0.3">
      <c r="A40" s="4" t="s">
        <v>94</v>
      </c>
      <c r="B40" s="4" t="s">
        <v>95</v>
      </c>
      <c r="C40" s="5">
        <v>2022</v>
      </c>
      <c r="D40" s="6" t="s">
        <v>42</v>
      </c>
      <c r="E40" s="6" t="s">
        <v>56</v>
      </c>
      <c r="F40" s="6" t="s">
        <v>61</v>
      </c>
      <c r="G40" s="4" t="s">
        <v>63</v>
      </c>
      <c r="H40" s="7">
        <v>1422</v>
      </c>
      <c r="I40" s="4" t="s">
        <v>132</v>
      </c>
      <c r="J40" s="8">
        <v>10264948.220000001</v>
      </c>
      <c r="K40" s="8">
        <v>10640761.470000001</v>
      </c>
      <c r="L40" s="9">
        <f t="shared" si="0"/>
        <v>-375813.25</v>
      </c>
    </row>
    <row r="41" spans="1:12" outlineLevel="3" x14ac:dyDescent="0.3">
      <c r="A41" s="4" t="s">
        <v>94</v>
      </c>
      <c r="B41" s="4" t="s">
        <v>95</v>
      </c>
      <c r="C41" s="5">
        <v>2022</v>
      </c>
      <c r="D41" s="6" t="s">
        <v>42</v>
      </c>
      <c r="E41" s="6" t="s">
        <v>56</v>
      </c>
      <c r="F41" s="6" t="s">
        <v>61</v>
      </c>
      <c r="G41" s="4" t="s">
        <v>64</v>
      </c>
      <c r="H41" s="7">
        <v>1423</v>
      </c>
      <c r="I41" s="4" t="s">
        <v>133</v>
      </c>
      <c r="J41" s="8">
        <v>107871958.72</v>
      </c>
      <c r="K41" s="8">
        <v>117046415.39</v>
      </c>
      <c r="L41" s="9">
        <f t="shared" si="0"/>
        <v>-9174456.6700000018</v>
      </c>
    </row>
    <row r="42" spans="1:12" outlineLevel="3" x14ac:dyDescent="0.3">
      <c r="A42" s="4" t="s">
        <v>94</v>
      </c>
      <c r="B42" s="4" t="s">
        <v>95</v>
      </c>
      <c r="C42" s="5">
        <v>2022</v>
      </c>
      <c r="D42" s="6" t="s">
        <v>42</v>
      </c>
      <c r="E42" s="6" t="s">
        <v>56</v>
      </c>
      <c r="F42" s="6" t="s">
        <v>65</v>
      </c>
      <c r="G42" s="4" t="s">
        <v>66</v>
      </c>
      <c r="H42" s="7">
        <v>1431</v>
      </c>
      <c r="I42" s="4" t="s">
        <v>134</v>
      </c>
      <c r="J42" s="8">
        <v>20166215.710000001</v>
      </c>
      <c r="K42" s="8">
        <v>24676863.469999999</v>
      </c>
      <c r="L42" s="9">
        <f t="shared" si="0"/>
        <v>-4510647.7599999979</v>
      </c>
    </row>
    <row r="43" spans="1:12" outlineLevel="3" x14ac:dyDescent="0.3">
      <c r="A43" s="4" t="s">
        <v>94</v>
      </c>
      <c r="B43" s="4" t="s">
        <v>95</v>
      </c>
      <c r="C43" s="5">
        <v>2022</v>
      </c>
      <c r="D43" s="6" t="s">
        <v>42</v>
      </c>
      <c r="E43" s="6" t="s">
        <v>56</v>
      </c>
      <c r="F43" s="6" t="s">
        <v>65</v>
      </c>
      <c r="G43" s="4" t="s">
        <v>67</v>
      </c>
      <c r="H43" s="7">
        <v>1432</v>
      </c>
      <c r="I43" s="4" t="s">
        <v>135</v>
      </c>
      <c r="J43" s="8">
        <v>12198605.59</v>
      </c>
      <c r="K43" s="8">
        <v>14605872.109999999</v>
      </c>
      <c r="L43" s="9">
        <f t="shared" si="0"/>
        <v>-2407266.5199999996</v>
      </c>
    </row>
    <row r="44" spans="1:12" outlineLevel="3" x14ac:dyDescent="0.3">
      <c r="A44" s="4" t="s">
        <v>94</v>
      </c>
      <c r="B44" s="4" t="s">
        <v>95</v>
      </c>
      <c r="C44" s="5">
        <v>2022</v>
      </c>
      <c r="D44" s="6" t="s">
        <v>42</v>
      </c>
      <c r="E44" s="6" t="s">
        <v>56</v>
      </c>
      <c r="F44" s="6" t="s">
        <v>65</v>
      </c>
      <c r="G44" s="4" t="s">
        <v>68</v>
      </c>
      <c r="H44" s="7">
        <v>1433</v>
      </c>
      <c r="I44" s="4" t="s">
        <v>136</v>
      </c>
      <c r="J44" s="8">
        <v>15293603.42</v>
      </c>
      <c r="K44" s="8">
        <v>2022250.41</v>
      </c>
      <c r="L44" s="9">
        <f t="shared" si="0"/>
        <v>13271353.01</v>
      </c>
    </row>
    <row r="45" spans="1:12" outlineLevel="3" x14ac:dyDescent="0.3">
      <c r="A45" s="4" t="s">
        <v>94</v>
      </c>
      <c r="B45" s="4" t="s">
        <v>95</v>
      </c>
      <c r="C45" s="5">
        <v>2022</v>
      </c>
      <c r="D45" s="6" t="s">
        <v>42</v>
      </c>
      <c r="E45" s="6" t="s">
        <v>56</v>
      </c>
      <c r="F45" s="6" t="s">
        <v>65</v>
      </c>
      <c r="G45" s="4" t="s">
        <v>69</v>
      </c>
      <c r="H45" s="7">
        <v>1435</v>
      </c>
      <c r="I45" s="4" t="s">
        <v>137</v>
      </c>
      <c r="J45" s="8">
        <v>2239934695.4200001</v>
      </c>
      <c r="K45" s="8">
        <v>3303677843.3000002</v>
      </c>
      <c r="L45" s="9">
        <f t="shared" si="0"/>
        <v>-1063743147.8800001</v>
      </c>
    </row>
    <row r="46" spans="1:12" outlineLevel="3" x14ac:dyDescent="0.3">
      <c r="A46" s="4" t="s">
        <v>94</v>
      </c>
      <c r="B46" s="4" t="s">
        <v>95</v>
      </c>
      <c r="C46" s="5">
        <v>2022</v>
      </c>
      <c r="D46" s="6" t="s">
        <v>42</v>
      </c>
      <c r="E46" s="6" t="s">
        <v>56</v>
      </c>
      <c r="F46" s="6" t="s">
        <v>65</v>
      </c>
      <c r="G46" s="4" t="s">
        <v>70</v>
      </c>
      <c r="H46" s="7">
        <v>1436</v>
      </c>
      <c r="I46" s="4" t="s">
        <v>138</v>
      </c>
      <c r="J46" s="8">
        <v>659617513.63</v>
      </c>
      <c r="K46" s="8">
        <v>697489188.29999995</v>
      </c>
      <c r="L46" s="9">
        <f t="shared" si="0"/>
        <v>-37871674.669999957</v>
      </c>
    </row>
    <row r="47" spans="1:12" outlineLevel="3" x14ac:dyDescent="0.3">
      <c r="A47" s="4" t="s">
        <v>94</v>
      </c>
      <c r="B47" s="4" t="s">
        <v>95</v>
      </c>
      <c r="C47" s="5">
        <v>2022</v>
      </c>
      <c r="D47" s="6" t="s">
        <v>42</v>
      </c>
      <c r="E47" s="6" t="s">
        <v>71</v>
      </c>
      <c r="F47" s="6" t="s">
        <v>72</v>
      </c>
      <c r="G47" s="4" t="s">
        <v>73</v>
      </c>
      <c r="H47" s="7">
        <v>1511</v>
      </c>
      <c r="I47" s="4" t="s">
        <v>139</v>
      </c>
      <c r="J47" s="8">
        <v>111835574.64</v>
      </c>
      <c r="K47" s="8">
        <v>302327014.29000002</v>
      </c>
      <c r="L47" s="9">
        <f t="shared" si="0"/>
        <v>-190491439.65000004</v>
      </c>
    </row>
    <row r="48" spans="1:12" outlineLevel="3" x14ac:dyDescent="0.3">
      <c r="A48" s="4" t="s">
        <v>94</v>
      </c>
      <c r="B48" s="4" t="s">
        <v>95</v>
      </c>
      <c r="C48" s="5">
        <v>2022</v>
      </c>
      <c r="D48" s="6" t="s">
        <v>42</v>
      </c>
      <c r="E48" s="6" t="s">
        <v>71</v>
      </c>
      <c r="F48" s="6" t="s">
        <v>74</v>
      </c>
      <c r="G48" s="4" t="s">
        <v>75</v>
      </c>
      <c r="H48" s="7">
        <v>1521</v>
      </c>
      <c r="I48" s="4" t="s">
        <v>140</v>
      </c>
      <c r="J48" s="8">
        <v>85816540.420000002</v>
      </c>
      <c r="K48" s="8">
        <v>63564991.07</v>
      </c>
      <c r="L48" s="9">
        <f t="shared" si="0"/>
        <v>22251549.350000001</v>
      </c>
    </row>
    <row r="49" spans="1:12" outlineLevel="3" x14ac:dyDescent="0.3">
      <c r="A49" s="4" t="s">
        <v>94</v>
      </c>
      <c r="B49" s="4" t="s">
        <v>95</v>
      </c>
      <c r="C49" s="5">
        <v>2022</v>
      </c>
      <c r="D49" s="6" t="s">
        <v>42</v>
      </c>
      <c r="E49" s="6" t="s">
        <v>71</v>
      </c>
      <c r="F49" s="6" t="s">
        <v>74</v>
      </c>
      <c r="G49" s="4" t="s">
        <v>76</v>
      </c>
      <c r="H49" s="7">
        <v>1522</v>
      </c>
      <c r="I49" s="4" t="s">
        <v>141</v>
      </c>
      <c r="J49" s="8">
        <v>23359.33</v>
      </c>
      <c r="K49" s="8">
        <v>16905.78</v>
      </c>
      <c r="L49" s="9">
        <f t="shared" si="0"/>
        <v>6453.5500000000029</v>
      </c>
    </row>
    <row r="50" spans="1:12" outlineLevel="3" x14ac:dyDescent="0.3">
      <c r="A50" s="4" t="s">
        <v>94</v>
      </c>
      <c r="B50" s="4" t="s">
        <v>95</v>
      </c>
      <c r="C50" s="5">
        <v>2022</v>
      </c>
      <c r="D50" s="6" t="s">
        <v>42</v>
      </c>
      <c r="E50" s="6" t="s">
        <v>71</v>
      </c>
      <c r="F50" s="6" t="s">
        <v>74</v>
      </c>
      <c r="G50" s="4" t="s">
        <v>77</v>
      </c>
      <c r="H50" s="7">
        <v>1523</v>
      </c>
      <c r="I50" s="4" t="s">
        <v>142</v>
      </c>
      <c r="J50" s="8">
        <v>22329499.16</v>
      </c>
      <c r="K50" s="8">
        <v>39554773.189999998</v>
      </c>
      <c r="L50" s="9">
        <f t="shared" si="0"/>
        <v>-17225274.029999997</v>
      </c>
    </row>
    <row r="51" spans="1:12" outlineLevel="3" x14ac:dyDescent="0.3">
      <c r="A51" s="4" t="s">
        <v>94</v>
      </c>
      <c r="B51" s="4" t="s">
        <v>95</v>
      </c>
      <c r="C51" s="5">
        <v>2022</v>
      </c>
      <c r="D51" s="6" t="s">
        <v>42</v>
      </c>
      <c r="E51" s="6" t="s">
        <v>71</v>
      </c>
      <c r="F51" s="6" t="s">
        <v>74</v>
      </c>
      <c r="G51" s="4" t="s">
        <v>78</v>
      </c>
      <c r="H51" s="7">
        <v>1524</v>
      </c>
      <c r="I51" s="4" t="s">
        <v>143</v>
      </c>
      <c r="J51" s="8">
        <v>112383848.19</v>
      </c>
      <c r="K51" s="8">
        <v>118830502.69</v>
      </c>
      <c r="L51" s="9">
        <f t="shared" si="0"/>
        <v>-6446654.5</v>
      </c>
    </row>
    <row r="52" spans="1:12" outlineLevel="3" x14ac:dyDescent="0.3">
      <c r="A52" s="4" t="s">
        <v>94</v>
      </c>
      <c r="B52" s="4" t="s">
        <v>95</v>
      </c>
      <c r="C52" s="5">
        <v>2022</v>
      </c>
      <c r="D52" s="6" t="s">
        <v>42</v>
      </c>
      <c r="E52" s="6" t="s">
        <v>71</v>
      </c>
      <c r="F52" s="6" t="s">
        <v>79</v>
      </c>
      <c r="G52" s="4" t="s">
        <v>80</v>
      </c>
      <c r="H52" s="7">
        <v>1531</v>
      </c>
      <c r="I52" s="4" t="s">
        <v>144</v>
      </c>
      <c r="J52" s="8">
        <v>3894553.7</v>
      </c>
      <c r="K52" s="8">
        <v>656255.34</v>
      </c>
      <c r="L52" s="9">
        <f t="shared" si="0"/>
        <v>3238298.3600000003</v>
      </c>
    </row>
    <row r="53" spans="1:12" outlineLevel="3" x14ac:dyDescent="0.3">
      <c r="A53" s="4" t="s">
        <v>94</v>
      </c>
      <c r="B53" s="4" t="s">
        <v>95</v>
      </c>
      <c r="C53" s="5">
        <v>2022</v>
      </c>
      <c r="D53" s="6" t="s">
        <v>42</v>
      </c>
      <c r="E53" s="6" t="s">
        <v>71</v>
      </c>
      <c r="F53" s="6" t="s">
        <v>79</v>
      </c>
      <c r="G53" s="4" t="s">
        <v>81</v>
      </c>
      <c r="H53" s="7">
        <v>1532</v>
      </c>
      <c r="I53" s="4" t="s">
        <v>145</v>
      </c>
      <c r="J53" s="8">
        <v>11815312.23</v>
      </c>
      <c r="K53" s="8">
        <v>19000858.829999998</v>
      </c>
      <c r="L53" s="9">
        <f t="shared" si="0"/>
        <v>-7185546.5999999978</v>
      </c>
    </row>
    <row r="54" spans="1:12" outlineLevel="3" x14ac:dyDescent="0.3">
      <c r="A54" s="4" t="s">
        <v>94</v>
      </c>
      <c r="B54" s="4" t="s">
        <v>95</v>
      </c>
      <c r="C54" s="5">
        <v>2022</v>
      </c>
      <c r="D54" s="6" t="s">
        <v>42</v>
      </c>
      <c r="E54" s="6" t="s">
        <v>71</v>
      </c>
      <c r="F54" s="6" t="s">
        <v>79</v>
      </c>
      <c r="G54" s="4" t="s">
        <v>82</v>
      </c>
      <c r="H54" s="7">
        <v>1533</v>
      </c>
      <c r="I54" s="4" t="s">
        <v>146</v>
      </c>
      <c r="J54" s="8">
        <v>20058520.190000001</v>
      </c>
      <c r="K54" s="8">
        <v>18347783.440000001</v>
      </c>
      <c r="L54" s="9">
        <f t="shared" si="0"/>
        <v>1710736.75</v>
      </c>
    </row>
    <row r="55" spans="1:12" outlineLevel="3" x14ac:dyDescent="0.3">
      <c r="A55" s="4" t="s">
        <v>94</v>
      </c>
      <c r="B55" s="4" t="s">
        <v>95</v>
      </c>
      <c r="C55" s="5">
        <v>2022</v>
      </c>
      <c r="D55" s="6" t="s">
        <v>42</v>
      </c>
      <c r="E55" s="6" t="s">
        <v>71</v>
      </c>
      <c r="F55" s="6" t="s">
        <v>79</v>
      </c>
      <c r="G55" s="4" t="s">
        <v>83</v>
      </c>
      <c r="H55" s="7">
        <v>1534</v>
      </c>
      <c r="I55" s="4" t="s">
        <v>147</v>
      </c>
      <c r="J55" s="8">
        <v>126613352.41</v>
      </c>
      <c r="K55" s="8">
        <v>112775553.19</v>
      </c>
      <c r="L55" s="9">
        <f t="shared" si="0"/>
        <v>13837799.219999999</v>
      </c>
    </row>
    <row r="56" spans="1:12" outlineLevel="3" x14ac:dyDescent="0.3">
      <c r="A56" s="4" t="s">
        <v>94</v>
      </c>
      <c r="B56" s="4" t="s">
        <v>95</v>
      </c>
      <c r="C56" s="5">
        <v>2022</v>
      </c>
      <c r="D56" s="6" t="s">
        <v>42</v>
      </c>
      <c r="E56" s="6" t="s">
        <v>71</v>
      </c>
      <c r="F56" s="6" t="s">
        <v>84</v>
      </c>
      <c r="G56" s="4" t="s">
        <v>85</v>
      </c>
      <c r="H56" s="7">
        <v>1540</v>
      </c>
      <c r="I56" s="4" t="s">
        <v>148</v>
      </c>
      <c r="J56" s="8">
        <v>25019267.100000001</v>
      </c>
      <c r="K56" s="8">
        <v>27964482.300000001</v>
      </c>
      <c r="L56" s="9">
        <f t="shared" si="0"/>
        <v>-2945215.1999999993</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E85381F0029B84F9657B6AC6AFC4739" ma:contentTypeVersion="1" ma:contentTypeDescription="Ein neues Dokument erstellen." ma:contentTypeScope="" ma:versionID="e4049e6a2afcd22ab51dc880ac3247d5">
  <xsd:schema xmlns:xsd="http://www.w3.org/2001/XMLSchema" xmlns:xs="http://www.w3.org/2001/XMLSchema" xmlns:p="http://schemas.microsoft.com/office/2006/metadata/properties" xmlns:ns1="http://schemas.microsoft.com/sharepoint/v3" xmlns:ns2="3ea499ce-4cdb-4ab8-9eb4-4223893901be" targetNamespace="http://schemas.microsoft.com/office/2006/metadata/properties" ma:root="true" ma:fieldsID="572110006584ee5d0948efa88a4731b6" ns1:_="" ns2:_="">
    <xsd:import namespace="http://schemas.microsoft.com/sharepoint/v3"/>
    <xsd:import namespace="3ea499ce-4cdb-4ab8-9eb4-4223893901be"/>
    <xsd:element name="properties">
      <xsd:complexType>
        <xsd:sequence>
          <xsd:element name="documentManagement">
            <xsd:complexType>
              <xsd:all>
                <xsd:element ref="ns1:PublishingStartDate" minOccurs="0"/>
                <xsd:element ref="ns1:PublishingExpirationDate" minOccurs="0"/>
                <xsd:element ref="ns2:Publik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Geplantes Startdatum" ma:description="Geplantes Startdatum ist eine Websitespalte, die über das Feature zum Veröffentlichen erstellt wird. Es wird zur Angabe des Datums und der Uhrzeit verwendet, wann diese Seite Besuchern zum ersten Mal angezeigt wird." ma:hidden="true" ma:internalName="PublishingStartDate">
      <xsd:simpleType>
        <xsd:restriction base="dms:Unknown"/>
      </xsd:simpleType>
    </xsd:element>
    <xsd:element name="PublishingExpirationDate" ma:index="9" nillable="true" ma:displayName="Geplantes Enddatum" ma:description="Geplantes Enddatum ist eine Websitespalte, die über das Feature zum Veröffentlichen erstellt wird. Es wird zur Angabe des Datums und der Uhrzeit verwendet, wann diese Seite Besuchern nicht mehr angezeigt wird."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a499ce-4cdb-4ab8-9eb4-4223893901be" elementFormDefault="qualified">
    <xsd:import namespace="http://schemas.microsoft.com/office/2006/documentManagement/types"/>
    <xsd:import namespace="http://schemas.microsoft.com/office/infopath/2007/PartnerControls"/>
    <xsd:element name="Publikation" ma:index="10" nillable="true" ma:displayName="Publikation" ma:default="0" ma:internalName="Publikation">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kation xmlns="3ea499ce-4cdb-4ab8-9eb4-4223893901be">false</Publikation>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BA3A5BD-0CB4-40F3-876B-020380390DA2}"/>
</file>

<file path=customXml/itemProps2.xml><?xml version="1.0" encoding="utf-8"?>
<ds:datastoreItem xmlns:ds="http://schemas.openxmlformats.org/officeDocument/2006/customXml" ds:itemID="{FD347F3A-768A-4F3E-B7AB-D67D407D415B}"/>
</file>

<file path=customXml/itemProps3.xml><?xml version="1.0" encoding="utf-8"?>
<ds:datastoreItem xmlns:ds="http://schemas.openxmlformats.org/officeDocument/2006/customXml" ds:itemID="{3DF2E551-4C8D-4BC7-AADD-E86FB687A254}"/>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VH_RA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Simone Reiter</cp:lastModifiedBy>
  <dcterms:created xsi:type="dcterms:W3CDTF">2023-10-12T09:54:36Z</dcterms:created>
  <dcterms:modified xsi:type="dcterms:W3CDTF">2023-10-12T11:24:49Z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0x0101000E85381F0029B84F9657B6AC6AFC4739</vt:lpwstr>
  </property>
</Properties>
</file>