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20002lbh\09_Rechnungsabschlüsse\2019\"/>
    </mc:Choice>
  </mc:AlternateContent>
  <bookViews>
    <workbookView xWindow="0" yWindow="0" windowWidth="28800" windowHeight="12270"/>
  </bookViews>
  <sheets>
    <sheet name="VH_RA_2019" sheetId="1" r:id="rId1"/>
  </sheets>
  <definedNames>
    <definedName name="_xlnm._FilterDatabase" localSheetId="0" hidden="1">VH_RA_2019!$A$1:$L$54</definedName>
  </definedNames>
  <calcPr calcId="162913"/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</calcChain>
</file>

<file path=xl/sharedStrings.xml><?xml version="1.0" encoding="utf-8"?>
<sst xmlns="http://schemas.openxmlformats.org/spreadsheetml/2006/main" count="434" uniqueCount="200">
  <si>
    <t>RA 2019</t>
  </si>
  <si>
    <t>Aktiva</t>
  </si>
  <si>
    <t>A 10 langfristiges Vermögen</t>
  </si>
  <si>
    <t>A.1 101 Immaterielle Vermögenswerte</t>
  </si>
  <si>
    <t>A.1.1 1010 immaterielle Vermögenswerte</t>
  </si>
  <si>
    <t>A.2 102 Sachanlagen</t>
  </si>
  <si>
    <t>A.2.1 1021 Grundst.,Grundstückseinr.,Infrastr</t>
  </si>
  <si>
    <t>A.2.2 1022 Gebäude und Bauten</t>
  </si>
  <si>
    <t>A.2.3 1023 Wasser-u.Abwasserbauten u.-anlagen</t>
  </si>
  <si>
    <t>A.2.4 1024 Sonderanlagen</t>
  </si>
  <si>
    <t>A.2.5 1025 Techn.Anlagen, Fahrzeuge, Maschine</t>
  </si>
  <si>
    <t>A.2.6 1026 Amts-, Betriebs-, Geschäftsausst.</t>
  </si>
  <si>
    <t>A.2.7 1027 Kulturgüter</t>
  </si>
  <si>
    <t>A.2.8 1028 Gel. Anzahlungen für Anl. u. AIB</t>
  </si>
  <si>
    <t>A.3 103 Aktive Finanzinstr.u.-langfr.Finanzv.</t>
  </si>
  <si>
    <t>A.3.1 1031 endfällig geh. Finanzinstrum.</t>
  </si>
  <si>
    <t>A.3.2 1032 zur Veräußerg verfügb.Finanzinstr.</t>
  </si>
  <si>
    <t>A.3.3 1033 Partizipations- und Hybridkapital</t>
  </si>
  <si>
    <t>A.3.4 1034 Deriv.Finanzinstr.ohne Grundgesch.</t>
  </si>
  <si>
    <t>A.4 104 Beteiligungen</t>
  </si>
  <si>
    <t>A.4.1 1041 Bet. an verb. Unternehmen</t>
  </si>
  <si>
    <t>A.4.2 1042 Bet. an assoz. Unternehmen</t>
  </si>
  <si>
    <t>A.4.3 1043 sonst. Beteiligungen</t>
  </si>
  <si>
    <t>A.4.4 1044 verwaltete Einrichtungen</t>
  </si>
  <si>
    <t>A.5 106 langfristige Forderungen</t>
  </si>
  <si>
    <t>A.5.1 1061 langfr. Forderung aus L &amp; L</t>
  </si>
  <si>
    <t>A.5.2 1062 langfr. Forderungen aus gew. Darl.</t>
  </si>
  <si>
    <t>A.5.3 1063 sonst. langfr. Forderungen</t>
  </si>
  <si>
    <t>B 11 kurzfristiges Vermögen</t>
  </si>
  <si>
    <t>B.1 113 Kurzfristige Forderungen</t>
  </si>
  <si>
    <t>B.1.1 1131 Kurzfr. Forderungen aus L &amp; L</t>
  </si>
  <si>
    <t>B.1.2 1132 Kurzfr. Forderungen aus Abgaben</t>
  </si>
  <si>
    <t>B.1.3 1133 sonst. kurzfr. Forderungen</t>
  </si>
  <si>
    <t>B.1.4 1134 Sonst. kurzfr. Forderungen (nvG)</t>
  </si>
  <si>
    <t>B.2 114 Vorräte</t>
  </si>
  <si>
    <t>B.2.1 1141 Vorräte</t>
  </si>
  <si>
    <t>B.3 115 Liquide Mittel</t>
  </si>
  <si>
    <t>B.3.1 1151 Kassa, Bankguthaben, Schecks</t>
  </si>
  <si>
    <t>B.3.2 1152 Zahlungsmittelreserven</t>
  </si>
  <si>
    <t>B.5 117 Aktive Rechnungsabgrenzung</t>
  </si>
  <si>
    <t>B.5.1 1170 Aktive Rechnungsabgrenzung</t>
  </si>
  <si>
    <t>Passiva</t>
  </si>
  <si>
    <t>C 12 Nettovermögen (Ausgleichsposten)</t>
  </si>
  <si>
    <t>C.1 121 Saldo der Eröffnungsbilanz</t>
  </si>
  <si>
    <t>C.1 1210 Saldo der Eröffnungsbilanz</t>
  </si>
  <si>
    <t>C.2 122 Kumuliertes Nettoergebnis</t>
  </si>
  <si>
    <t>C.2 1220 Kumuliertes Nettoergebnis</t>
  </si>
  <si>
    <t>C.4 124 Neubewertungsrücklagen (Umbewert.Kto)</t>
  </si>
  <si>
    <t>C.4.1 1240 Neubew.Rücklagen (Umbewert.Kto)</t>
  </si>
  <si>
    <t>C.5 125 Fremdwährungsumrechnungsrücklagen</t>
  </si>
  <si>
    <t>C.5.1 1250 Fremdwährungsumrechungsrücklagen</t>
  </si>
  <si>
    <t>D 13 Sonderpost. Invest.Zuschüsse (Kap.Trans)</t>
  </si>
  <si>
    <t>D.1 131 Investitionszuschüsse</t>
  </si>
  <si>
    <t>D.1.1 1311 Invest.Zusch. v. Trägern ö. Rechts</t>
  </si>
  <si>
    <t>E 14 Langfristige Fremdmittel</t>
  </si>
  <si>
    <t>E.1 141 Langfristige Finanzschulden, netto</t>
  </si>
  <si>
    <t>E.1.1 1411 Langfristige Finanzschulden</t>
  </si>
  <si>
    <t>E.1.2 1412 Lfr. Ford. a. deriv. Fin.Ins m. GG</t>
  </si>
  <si>
    <t>E.1.3 1413 Lfr. Verb. a. deriv. Fi.In. m. GG</t>
  </si>
  <si>
    <t>E.2 142 Langfristige Verbindlichkeiten</t>
  </si>
  <si>
    <t>E.2.2 1422 Leasingverbindlichkeiten</t>
  </si>
  <si>
    <t>E.2.3 1423 Sonst. lfr. Verbindlichkeiten</t>
  </si>
  <si>
    <t>E.3 143 Langfristige Rückstellungen</t>
  </si>
  <si>
    <t>E.3.1 1431 Rückstellungen für Abfertigungen</t>
  </si>
  <si>
    <t>E.3.2 1432 Rückst. f. Jubiläumszuwendungen</t>
  </si>
  <si>
    <t>E.3.3 1433 Rückstellungen für Haftungen</t>
  </si>
  <si>
    <t>E.3.5 1435 Rückstellungen für Pensionen</t>
  </si>
  <si>
    <t>E.3.6 1436 Sonst. lfr. Rückstellungen</t>
  </si>
  <si>
    <t>F 15 Kurzfristige Fremdmittel</t>
  </si>
  <si>
    <t>F.1 151 Kurzfristige Finanzschulden, netto</t>
  </si>
  <si>
    <t>F.1.1 1511 Kurzfristige Finanzschulden</t>
  </si>
  <si>
    <t>F.2 152 Kurzfristige Verbindlichkeiten</t>
  </si>
  <si>
    <t>F.2.1 1521 Kurzf. Verb. aus L &amp; L</t>
  </si>
  <si>
    <t>F.2.2 1522 Kurzf. Verb. a. Abgaben</t>
  </si>
  <si>
    <t>F.2.3 1523 Sonstige kurzf. Verb.</t>
  </si>
  <si>
    <t>F.2.4 1524 Sonst. kurzf. Verb. (n.v.G)</t>
  </si>
  <si>
    <t>F.3 153 Kurzfristige Rückstellungen</t>
  </si>
  <si>
    <t>F.3.1 1531 Rückstellungen für Prozesskosten</t>
  </si>
  <si>
    <t>F.3.2 1532 Rückstellungen f. ausst. Re.</t>
  </si>
  <si>
    <t>F.3.3 1533 Rückst. f. n. konsum. Urlaube</t>
  </si>
  <si>
    <t>F.3.4 1534 Sonstige kurzf. Rückstellungen</t>
  </si>
  <si>
    <t>F.5 154 Passive Rechnungabgrenzung</t>
  </si>
  <si>
    <t>F.4.1 1540 Passive Rechnungsabgrenzung</t>
  </si>
  <si>
    <t>Differenz</t>
  </si>
  <si>
    <t>Bilanzposition_3</t>
  </si>
  <si>
    <t>NUTS1</t>
  </si>
  <si>
    <t>NUTS2</t>
  </si>
  <si>
    <t>Jahr</t>
  </si>
  <si>
    <t>Aktiva_Passiva</t>
  </si>
  <si>
    <t>Bilanzposition_1</t>
  </si>
  <si>
    <t>Bilanzposition_2</t>
  </si>
  <si>
    <t>MVAG_VH</t>
  </si>
  <si>
    <t>MVAG_VH_Bezeichnung</t>
  </si>
  <si>
    <t>AT3</t>
  </si>
  <si>
    <t>AT32</t>
  </si>
  <si>
    <t>1010</t>
  </si>
  <si>
    <t>1021</t>
  </si>
  <si>
    <t>1022</t>
  </si>
  <si>
    <t>1023</t>
  </si>
  <si>
    <t>1024</t>
  </si>
  <si>
    <t>1025</t>
  </si>
  <si>
    <t>1026</t>
  </si>
  <si>
    <t>1027</t>
  </si>
  <si>
    <t>1028</t>
  </si>
  <si>
    <t>1031</t>
  </si>
  <si>
    <t>1032</t>
  </si>
  <si>
    <t>1033</t>
  </si>
  <si>
    <t>1034</t>
  </si>
  <si>
    <t>1041</t>
  </si>
  <si>
    <t>1042</t>
  </si>
  <si>
    <t>1043</t>
  </si>
  <si>
    <t>1044</t>
  </si>
  <si>
    <t>1061</t>
  </si>
  <si>
    <t>1062</t>
  </si>
  <si>
    <t>1063</t>
  </si>
  <si>
    <t>1131</t>
  </si>
  <si>
    <t>1132</t>
  </si>
  <si>
    <t>1133</t>
  </si>
  <si>
    <t>1134</t>
  </si>
  <si>
    <t>1141</t>
  </si>
  <si>
    <t>1151</t>
  </si>
  <si>
    <t>1152</t>
  </si>
  <si>
    <t>1170</t>
  </si>
  <si>
    <t>1240</t>
  </si>
  <si>
    <t>1250</t>
  </si>
  <si>
    <t>1311</t>
  </si>
  <si>
    <t>1411</t>
  </si>
  <si>
    <t>1412</t>
  </si>
  <si>
    <t>1413</t>
  </si>
  <si>
    <t>1422</t>
  </si>
  <si>
    <t>1423</t>
  </si>
  <si>
    <t>1431</t>
  </si>
  <si>
    <t>1432</t>
  </si>
  <si>
    <t>1433</t>
  </si>
  <si>
    <t>1435</t>
  </si>
  <si>
    <t>1436</t>
  </si>
  <si>
    <t>1511</t>
  </si>
  <si>
    <t>1521</t>
  </si>
  <si>
    <t>1522</t>
  </si>
  <si>
    <t>1523</t>
  </si>
  <si>
    <t>1524</t>
  </si>
  <si>
    <t>1531</t>
  </si>
  <si>
    <t>1532</t>
  </si>
  <si>
    <t>1533</t>
  </si>
  <si>
    <t>1534</t>
  </si>
  <si>
    <t>1540</t>
  </si>
  <si>
    <t xml:space="preserve">Immaterielle Vermögenswerte      </t>
  </si>
  <si>
    <t xml:space="preserve">Grundstücke, Grundstückseinrichtungen, Infrastruktur      </t>
  </si>
  <si>
    <t xml:space="preserve">Gebäude und Bauten     </t>
  </si>
  <si>
    <t xml:space="preserve">Wasser-u.Abwasserbauten u.-anlagen      </t>
  </si>
  <si>
    <t xml:space="preserve">Sonderanlagen       </t>
  </si>
  <si>
    <t xml:space="preserve">Techn.Anlagen, Fahrzeuge, Maschinen     </t>
  </si>
  <si>
    <t xml:space="preserve">Amts-, Betriebs-, Geschäftsausstattung </t>
  </si>
  <si>
    <t xml:space="preserve">Kulturgüter       </t>
  </si>
  <si>
    <t>Geleistete Anzahlungen für Anlagen u. Anlagen in Bau</t>
  </si>
  <si>
    <t>Endfällig gehaltene Finanzinstrumente</t>
  </si>
  <si>
    <t xml:space="preserve">Zur Veräußerung verfügbare Finanzinstrumente    </t>
  </si>
  <si>
    <t xml:space="preserve">Partizipations- und Hybridkapital     </t>
  </si>
  <si>
    <t xml:space="preserve">Derivative Finanzinstrumente ohne Grundgeschäft   </t>
  </si>
  <si>
    <t>Beteiligungen an verbundenen Unternehmen</t>
  </si>
  <si>
    <t xml:space="preserve">Beteiligungen an assoziierten Unternehmen    </t>
  </si>
  <si>
    <t xml:space="preserve">Sonstige Beteiligungen      </t>
  </si>
  <si>
    <t xml:space="preserve">Verwaltete Einrichtungen      </t>
  </si>
  <si>
    <t>Langfristige Forderung aus Lieferungen und Leistungen</t>
  </si>
  <si>
    <t>Langfristige Forderungen aus gewährten Darlehen</t>
  </si>
  <si>
    <t xml:space="preserve">Sonstige langfristige Forderungen     </t>
  </si>
  <si>
    <t>Kurzfristige Forderungen aus Lieferungen und Leistungen</t>
  </si>
  <si>
    <t xml:space="preserve">Kurzfristige Forderungen aus Abgaben    </t>
  </si>
  <si>
    <t xml:space="preserve">Sonstige kurzfristige Forderungen     </t>
  </si>
  <si>
    <t xml:space="preserve">Sonstige kurzfristige Forderungen (nicht voranschlagswirksame Gebarung)    </t>
  </si>
  <si>
    <t xml:space="preserve">Vorräte       </t>
  </si>
  <si>
    <t xml:space="preserve">Kassa, Bankguthaben, Schecks     </t>
  </si>
  <si>
    <t xml:space="preserve">Zahlungsmittelreserven       </t>
  </si>
  <si>
    <t xml:space="preserve">Aktive Rechnungsabgrenzung      </t>
  </si>
  <si>
    <t xml:space="preserve">Saldo der Eröffnungsbilanz     </t>
  </si>
  <si>
    <t xml:space="preserve">Kumuliertes Nettoergebnis      </t>
  </si>
  <si>
    <t>Neubewertungsrücklagen (Umbewertungskonto)</t>
  </si>
  <si>
    <t xml:space="preserve">Fremdwährungsumrechnungsrücklagen       </t>
  </si>
  <si>
    <t>Investitionszuschuss von Trägern öffentlichen Rechts</t>
  </si>
  <si>
    <t xml:space="preserve">Langfristige Finanzschulden      </t>
  </si>
  <si>
    <t>Langfristige Forderungen aus derivativen Finanzinstrumenten mit Grundgeschäft</t>
  </si>
  <si>
    <t>Langfristige Verbindlichkeiten aus derivativen Finanzinstrumenten mit Grundgeschäft</t>
  </si>
  <si>
    <t xml:space="preserve">Leasingverbindlichkeiten       </t>
  </si>
  <si>
    <t>Sonstige langfristige Verbindlichkeiten</t>
  </si>
  <si>
    <t xml:space="preserve">Rückstellungen für Abfertigungen     </t>
  </si>
  <si>
    <t>Rückstellungen für Jubiläumszuwendungen</t>
  </si>
  <si>
    <t xml:space="preserve">Rückstellungen für Haftungen     </t>
  </si>
  <si>
    <t xml:space="preserve">Rückstellungen für Pensionen     </t>
  </si>
  <si>
    <t xml:space="preserve">Sonstige langfristige Rückstellungen     </t>
  </si>
  <si>
    <t xml:space="preserve">Kurzfristige Finanzschulden      </t>
  </si>
  <si>
    <t>Kurzfristige Verbindlichkeiten aus Lieferungen und Leistungen</t>
  </si>
  <si>
    <t xml:space="preserve">Kurzfristige Verbindlichkeiten aus Abgaben    </t>
  </si>
  <si>
    <t>Sonstige kurzfristige Verbindlichkeiten</t>
  </si>
  <si>
    <t xml:space="preserve">Sonstige kurzfristige Verbindlichkeiten (nicht voranschlagswirksame Gebarung)    </t>
  </si>
  <si>
    <t xml:space="preserve">Rückstellungen für Prozesskosten     </t>
  </si>
  <si>
    <t xml:space="preserve">Rückstellungen für ausstehende Rechnungen  </t>
  </si>
  <si>
    <t>Rückstellungen für nicht konsumierte Urlaube</t>
  </si>
  <si>
    <t xml:space="preserve">Sonstige kurzfristige Rückstellungen     </t>
  </si>
  <si>
    <t xml:space="preserve">Passive Rechnungsabgrenzung      </t>
  </si>
  <si>
    <t>RA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</si>
</sst>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##0.00;@"/>
    <numFmt numFmtId="165" formatCode="#,##0.00_ ;\-#,##0.00\ "/>
  </numFmts>
  <fonts count="19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65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00000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/>
    <xf numFmtId="49" fontId="18" fillId="0" borderId="0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/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NumberFormat="1" applyFont="1" applyFill="1" applyBorder="1" applyAlignment="1">
      <alignment horizontal="left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F1" workbookViewId="0">
      <pane ySplit="1" topLeftCell="A2" activePane="bottomLeft" state="frozen"/>
      <selection pane="bottomLeft" activeCell="K2" sqref="K2"/>
    </sheetView>
  </sheetViews>
  <sheetFormatPr baseColWidth="10" defaultRowHeight="16.5" x14ac:dyDescent="0.3"/>
  <cols>
    <col min="3" max="3" width="4.875" bestFit="1" customWidth="1"/>
    <col min="4" max="4" width="13" bestFit="1" customWidth="1"/>
    <col min="5" max="5" width="40.75" bestFit="1" customWidth="1"/>
    <col min="6" max="6" width="39.5" bestFit="1" customWidth="1"/>
    <col min="7" max="7" width="42.875" style="1" bestFit="1" customWidth="1"/>
    <col min="8" max="8" width="9.125" style="1" bestFit="1" customWidth="1"/>
    <col min="9" max="9" width="74" style="1" bestFit="1" customWidth="1"/>
    <col min="10" max="11" width="16" bestFit="1" customWidth="1"/>
    <col min="12" max="12" width="15.75" bestFit="1" customWidth="1"/>
  </cols>
  <sheetData>
    <row r="1" spans="1:12" ht="15.75" customHeight="1" x14ac:dyDescent="0.3">
      <c r="A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G1" s="2" t="s">
        <v>84</v>
      </c>
      <c r="H1" s="2" t="s">
        <v>91</v>
      </c>
      <c r="I1" s="2" t="s">
        <v>92</v>
      </c>
      <c r="J1" s="3" t="s">
        <v>0</v>
      </c>
      <c r="K1" s="3" t="s">
        <v>199</v>
      </c>
      <c r="L1" s="3" t="s">
        <v>83</v>
      </c>
    </row>
    <row r="2" spans="1:12" ht="15.75" customHeight="1" x14ac:dyDescent="0.3">
      <c r="A2" t="s">
        <v>93</v>
      </c>
      <c r="B2" t="s">
        <v>94</v>
      </c>
      <c r="C2">
        <v>2019</v>
      </c>
      <c r="D2" t="s">
        <v>1</v>
      </c>
      <c r="E2" t="s">
        <v>2</v>
      </c>
      <c r="F2" t="s">
        <v>3</v>
      </c>
      <c r="G2" s="2" t="s">
        <v>4</v>
      </c>
      <c r="H2" s="7" t="s">
        <v>95</v>
      </c>
      <c r="I2" s="7" t="s">
        <v>146</v>
      </c>
      <c r="J2" s="4">
        <v>1665176.8</v>
      </c>
      <c r="K2" s="4">
        <v>1135354.3</v>
      </c>
      <c r="L2" s="5">
        <f t="shared" ref="L2:L54" si="0">J2-K2</f>
        <v>529822.5</v>
      </c>
    </row>
    <row r="3" spans="1:12" ht="15.75" customHeight="1" x14ac:dyDescent="0.3">
      <c r="A3" t="s">
        <v>93</v>
      </c>
      <c r="B3" t="s">
        <v>94</v>
      </c>
      <c r="C3">
        <v>2019</v>
      </c>
      <c r="D3" t="s">
        <v>1</v>
      </c>
      <c r="E3" t="s">
        <v>2</v>
      </c>
      <c r="F3" t="s">
        <v>5</v>
      </c>
      <c r="G3" s="2" t="s">
        <v>6</v>
      </c>
      <c r="H3" s="7" t="s">
        <v>96</v>
      </c>
      <c r="I3" s="7" t="s">
        <v>147</v>
      </c>
      <c r="J3" s="4">
        <v>1950117895.5599999</v>
      </c>
      <c r="K3" s="4">
        <v>1952863666.6700001</v>
      </c>
      <c r="L3" s="5">
        <f t="shared" si="0"/>
        <v>-2745771.1100001335</v>
      </c>
    </row>
    <row r="4" spans="1:12" ht="15.75" customHeight="1" x14ac:dyDescent="0.3">
      <c r="A4" t="s">
        <v>93</v>
      </c>
      <c r="B4" t="s">
        <v>94</v>
      </c>
      <c r="C4">
        <v>2019</v>
      </c>
      <c r="D4" t="s">
        <v>1</v>
      </c>
      <c r="E4" t="s">
        <v>2</v>
      </c>
      <c r="F4" t="s">
        <v>5</v>
      </c>
      <c r="G4" s="2" t="s">
        <v>7</v>
      </c>
      <c r="H4" s="7" t="s">
        <v>97</v>
      </c>
      <c r="I4" s="7" t="s">
        <v>148</v>
      </c>
      <c r="J4" s="4">
        <v>297446474.91000003</v>
      </c>
      <c r="K4" s="4">
        <v>305180011.11000001</v>
      </c>
      <c r="L4" s="5">
        <f t="shared" si="0"/>
        <v>-7733536.1999999881</v>
      </c>
    </row>
    <row r="5" spans="1:12" ht="15.75" customHeight="1" x14ac:dyDescent="0.3">
      <c r="A5" t="s">
        <v>93</v>
      </c>
      <c r="B5" t="s">
        <v>94</v>
      </c>
      <c r="C5">
        <v>2019</v>
      </c>
      <c r="D5" t="s">
        <v>1</v>
      </c>
      <c r="E5" t="s">
        <v>2</v>
      </c>
      <c r="F5" t="s">
        <v>5</v>
      </c>
      <c r="G5" s="2" t="s">
        <v>8</v>
      </c>
      <c r="H5" s="7" t="s">
        <v>98</v>
      </c>
      <c r="I5" s="7" t="s">
        <v>149</v>
      </c>
      <c r="J5" s="4">
        <v>58743.51</v>
      </c>
      <c r="K5" s="4">
        <v>61087.46</v>
      </c>
      <c r="L5" s="5">
        <f t="shared" si="0"/>
        <v>-2343.9499999999971</v>
      </c>
    </row>
    <row r="6" spans="1:12" ht="15.75" customHeight="1" x14ac:dyDescent="0.3">
      <c r="A6" t="s">
        <v>93</v>
      </c>
      <c r="B6" t="s">
        <v>94</v>
      </c>
      <c r="C6">
        <v>2019</v>
      </c>
      <c r="D6" t="s">
        <v>1</v>
      </c>
      <c r="E6" t="s">
        <v>2</v>
      </c>
      <c r="F6" t="s">
        <v>5</v>
      </c>
      <c r="G6" s="2" t="s">
        <v>9</v>
      </c>
      <c r="H6" s="7" t="s">
        <v>99</v>
      </c>
      <c r="I6" s="7" t="s">
        <v>150</v>
      </c>
      <c r="J6" s="4">
        <v>35458.160000000003</v>
      </c>
      <c r="K6" s="6"/>
      <c r="L6" s="5">
        <f t="shared" si="0"/>
        <v>35458.160000000003</v>
      </c>
    </row>
    <row r="7" spans="1:12" ht="15.75" customHeight="1" x14ac:dyDescent="0.3">
      <c r="A7" t="s">
        <v>93</v>
      </c>
      <c r="B7" t="s">
        <v>94</v>
      </c>
      <c r="C7">
        <v>2019</v>
      </c>
      <c r="D7" t="s">
        <v>1</v>
      </c>
      <c r="E7" t="s">
        <v>2</v>
      </c>
      <c r="F7" t="s">
        <v>5</v>
      </c>
      <c r="G7" s="2" t="s">
        <v>10</v>
      </c>
      <c r="H7" s="7" t="s">
        <v>100</v>
      </c>
      <c r="I7" s="7" t="s">
        <v>151</v>
      </c>
      <c r="J7" s="4">
        <v>30073034.93</v>
      </c>
      <c r="K7" s="4">
        <v>28248308.530000001</v>
      </c>
      <c r="L7" s="5">
        <f t="shared" si="0"/>
        <v>1824726.3999999985</v>
      </c>
    </row>
    <row r="8" spans="1:12" ht="15.75" customHeight="1" x14ac:dyDescent="0.3">
      <c r="A8" t="s">
        <v>93</v>
      </c>
      <c r="B8" t="s">
        <v>94</v>
      </c>
      <c r="C8">
        <v>2019</v>
      </c>
      <c r="D8" t="s">
        <v>1</v>
      </c>
      <c r="E8" t="s">
        <v>2</v>
      </c>
      <c r="F8" t="s">
        <v>5</v>
      </c>
      <c r="G8" s="2" t="s">
        <v>11</v>
      </c>
      <c r="H8" s="7" t="s">
        <v>101</v>
      </c>
      <c r="I8" s="7" t="s">
        <v>152</v>
      </c>
      <c r="J8" s="4">
        <v>4652513.38</v>
      </c>
      <c r="K8" s="4">
        <v>3547232.12</v>
      </c>
      <c r="L8" s="5">
        <f t="shared" si="0"/>
        <v>1105281.2599999998</v>
      </c>
    </row>
    <row r="9" spans="1:12" ht="15.75" customHeight="1" x14ac:dyDescent="0.3">
      <c r="A9" t="s">
        <v>93</v>
      </c>
      <c r="B9" t="s">
        <v>94</v>
      </c>
      <c r="C9">
        <v>2019</v>
      </c>
      <c r="D9" t="s">
        <v>1</v>
      </c>
      <c r="E9" t="s">
        <v>2</v>
      </c>
      <c r="F9" t="s">
        <v>5</v>
      </c>
      <c r="G9" s="2" t="s">
        <v>12</v>
      </c>
      <c r="H9" s="7" t="s">
        <v>102</v>
      </c>
      <c r="I9" s="7" t="s">
        <v>153</v>
      </c>
      <c r="J9" s="4">
        <v>23111254.870000001</v>
      </c>
      <c r="K9" s="4">
        <v>22983860.59</v>
      </c>
      <c r="L9" s="5">
        <f t="shared" si="0"/>
        <v>127394.28000000119</v>
      </c>
    </row>
    <row r="10" spans="1:12" ht="15.75" customHeight="1" x14ac:dyDescent="0.3">
      <c r="A10" t="s">
        <v>93</v>
      </c>
      <c r="B10" t="s">
        <v>94</v>
      </c>
      <c r="C10">
        <v>2019</v>
      </c>
      <c r="D10" t="s">
        <v>1</v>
      </c>
      <c r="E10" t="s">
        <v>2</v>
      </c>
      <c r="F10" t="s">
        <v>5</v>
      </c>
      <c r="G10" s="2" t="s">
        <v>13</v>
      </c>
      <c r="H10" s="7" t="s">
        <v>103</v>
      </c>
      <c r="I10" s="7" t="s">
        <v>154</v>
      </c>
      <c r="J10" s="4">
        <v>52151711.380000003</v>
      </c>
      <c r="K10" s="4">
        <v>72075107.060000002</v>
      </c>
      <c r="L10" s="5">
        <f t="shared" si="0"/>
        <v>-19923395.68</v>
      </c>
    </row>
    <row r="11" spans="1:12" ht="15.75" customHeight="1" x14ac:dyDescent="0.3">
      <c r="A11" t="s">
        <v>93</v>
      </c>
      <c r="B11" t="s">
        <v>94</v>
      </c>
      <c r="C11">
        <v>2019</v>
      </c>
      <c r="D11" t="s">
        <v>1</v>
      </c>
      <c r="E11" t="s">
        <v>2</v>
      </c>
      <c r="F11" t="s">
        <v>14</v>
      </c>
      <c r="G11" s="2" t="s">
        <v>15</v>
      </c>
      <c r="H11" s="7" t="s">
        <v>104</v>
      </c>
      <c r="I11" s="7" t="s">
        <v>155</v>
      </c>
      <c r="J11" s="4">
        <v>0</v>
      </c>
      <c r="K11" s="4">
        <v>0</v>
      </c>
      <c r="L11" s="5">
        <f t="shared" si="0"/>
        <v>0</v>
      </c>
    </row>
    <row r="12" spans="1:12" ht="15.75" customHeight="1" x14ac:dyDescent="0.3">
      <c r="A12" t="s">
        <v>93</v>
      </c>
      <c r="B12" t="s">
        <v>94</v>
      </c>
      <c r="C12">
        <v>2019</v>
      </c>
      <c r="D12" t="s">
        <v>1</v>
      </c>
      <c r="E12" t="s">
        <v>2</v>
      </c>
      <c r="F12" t="s">
        <v>14</v>
      </c>
      <c r="G12" s="2" t="s">
        <v>16</v>
      </c>
      <c r="H12" s="7" t="s">
        <v>105</v>
      </c>
      <c r="I12" s="7" t="s">
        <v>156</v>
      </c>
      <c r="J12" s="4">
        <v>37743357.07</v>
      </c>
      <c r="K12" s="4">
        <v>41859198.600000001</v>
      </c>
      <c r="L12" s="5">
        <f t="shared" si="0"/>
        <v>-4115841.5300000012</v>
      </c>
    </row>
    <row r="13" spans="1:12" ht="15.75" customHeight="1" x14ac:dyDescent="0.3">
      <c r="A13" t="s">
        <v>93</v>
      </c>
      <c r="B13" t="s">
        <v>94</v>
      </c>
      <c r="C13">
        <v>2019</v>
      </c>
      <c r="D13" t="s">
        <v>1</v>
      </c>
      <c r="E13" t="s">
        <v>2</v>
      </c>
      <c r="F13" t="s">
        <v>14</v>
      </c>
      <c r="G13" s="2" t="s">
        <v>17</v>
      </c>
      <c r="H13" s="7" t="s">
        <v>106</v>
      </c>
      <c r="I13" s="7" t="s">
        <v>157</v>
      </c>
      <c r="J13" s="4">
        <v>514338.21</v>
      </c>
      <c r="K13" s="4">
        <v>560.14</v>
      </c>
      <c r="L13" s="5">
        <f t="shared" si="0"/>
        <v>513778.07</v>
      </c>
    </row>
    <row r="14" spans="1:12" ht="15.75" customHeight="1" x14ac:dyDescent="0.3">
      <c r="A14" t="s">
        <v>93</v>
      </c>
      <c r="B14" t="s">
        <v>94</v>
      </c>
      <c r="C14">
        <v>2019</v>
      </c>
      <c r="D14" t="s">
        <v>1</v>
      </c>
      <c r="E14" t="s">
        <v>2</v>
      </c>
      <c r="F14" t="s">
        <v>14</v>
      </c>
      <c r="G14" s="2" t="s">
        <v>18</v>
      </c>
      <c r="H14" s="7" t="s">
        <v>107</v>
      </c>
      <c r="I14" s="7" t="s">
        <v>158</v>
      </c>
      <c r="J14" s="4">
        <v>8555635.6400000006</v>
      </c>
      <c r="K14" s="4">
        <v>5693917.7999999998</v>
      </c>
      <c r="L14" s="5">
        <f t="shared" si="0"/>
        <v>2861717.8400000008</v>
      </c>
    </row>
    <row r="15" spans="1:12" ht="15.75" customHeight="1" x14ac:dyDescent="0.3">
      <c r="A15" t="s">
        <v>93</v>
      </c>
      <c r="B15" t="s">
        <v>94</v>
      </c>
      <c r="C15">
        <v>2019</v>
      </c>
      <c r="D15" t="s">
        <v>1</v>
      </c>
      <c r="E15" t="s">
        <v>2</v>
      </c>
      <c r="F15" t="s">
        <v>19</v>
      </c>
      <c r="G15" s="2" t="s">
        <v>20</v>
      </c>
      <c r="H15" s="7" t="s">
        <v>108</v>
      </c>
      <c r="I15" s="7" t="s">
        <v>159</v>
      </c>
      <c r="J15" s="4">
        <v>574794762.37</v>
      </c>
      <c r="K15" s="4">
        <v>554809237.46000004</v>
      </c>
      <c r="L15" s="5">
        <f t="shared" si="0"/>
        <v>19985524.909999967</v>
      </c>
    </row>
    <row r="16" spans="1:12" ht="15.75" customHeight="1" x14ac:dyDescent="0.3">
      <c r="A16" t="s">
        <v>93</v>
      </c>
      <c r="B16" t="s">
        <v>94</v>
      </c>
      <c r="C16">
        <v>2019</v>
      </c>
      <c r="D16" t="s">
        <v>1</v>
      </c>
      <c r="E16" t="s">
        <v>2</v>
      </c>
      <c r="F16" t="s">
        <v>19</v>
      </c>
      <c r="G16" s="2" t="s">
        <v>21</v>
      </c>
      <c r="H16" s="7" t="s">
        <v>109</v>
      </c>
      <c r="I16" s="7" t="s">
        <v>160</v>
      </c>
      <c r="J16" s="4">
        <v>369168487.68000001</v>
      </c>
      <c r="K16" s="4">
        <v>358101876.76999998</v>
      </c>
      <c r="L16" s="5">
        <f t="shared" si="0"/>
        <v>11066610.910000026</v>
      </c>
    </row>
    <row r="17" spans="1:12" ht="15.75" customHeight="1" x14ac:dyDescent="0.3">
      <c r="A17" t="s">
        <v>93</v>
      </c>
      <c r="B17" t="s">
        <v>94</v>
      </c>
      <c r="C17">
        <v>2019</v>
      </c>
      <c r="D17" t="s">
        <v>1</v>
      </c>
      <c r="E17" t="s">
        <v>2</v>
      </c>
      <c r="F17" t="s">
        <v>19</v>
      </c>
      <c r="G17" s="2" t="s">
        <v>22</v>
      </c>
      <c r="H17" s="7" t="s">
        <v>110</v>
      </c>
      <c r="I17" s="7" t="s">
        <v>161</v>
      </c>
      <c r="J17" s="4">
        <v>3949532.33</v>
      </c>
      <c r="K17" s="4">
        <v>3873718.87</v>
      </c>
      <c r="L17" s="5">
        <f t="shared" si="0"/>
        <v>75813.459999999963</v>
      </c>
    </row>
    <row r="18" spans="1:12" ht="15.75" customHeight="1" x14ac:dyDescent="0.3">
      <c r="A18" t="s">
        <v>93</v>
      </c>
      <c r="B18" t="s">
        <v>94</v>
      </c>
      <c r="C18">
        <v>2019</v>
      </c>
      <c r="D18" t="s">
        <v>1</v>
      </c>
      <c r="E18" t="s">
        <v>2</v>
      </c>
      <c r="F18" t="s">
        <v>19</v>
      </c>
      <c r="G18" s="2" t="s">
        <v>23</v>
      </c>
      <c r="H18" s="7" t="s">
        <v>111</v>
      </c>
      <c r="I18" s="7" t="s">
        <v>162</v>
      </c>
      <c r="J18" s="4">
        <v>34932750.039999999</v>
      </c>
      <c r="K18" s="4">
        <v>34932750.039999999</v>
      </c>
      <c r="L18" s="5">
        <f t="shared" si="0"/>
        <v>0</v>
      </c>
    </row>
    <row r="19" spans="1:12" ht="15.75" customHeight="1" x14ac:dyDescent="0.3">
      <c r="A19" t="s">
        <v>93</v>
      </c>
      <c r="B19" t="s">
        <v>94</v>
      </c>
      <c r="C19">
        <v>2019</v>
      </c>
      <c r="D19" t="s">
        <v>1</v>
      </c>
      <c r="E19" t="s">
        <v>2</v>
      </c>
      <c r="F19" t="s">
        <v>24</v>
      </c>
      <c r="G19" s="2" t="s">
        <v>25</v>
      </c>
      <c r="H19" s="7" t="s">
        <v>112</v>
      </c>
      <c r="I19" s="7" t="s">
        <v>163</v>
      </c>
      <c r="J19" s="4">
        <v>168454.72</v>
      </c>
      <c r="K19" s="4">
        <v>28047.39</v>
      </c>
      <c r="L19" s="5">
        <f t="shared" si="0"/>
        <v>140407.33000000002</v>
      </c>
    </row>
    <row r="20" spans="1:12" ht="15.75" customHeight="1" x14ac:dyDescent="0.3">
      <c r="A20" t="s">
        <v>93</v>
      </c>
      <c r="B20" t="s">
        <v>94</v>
      </c>
      <c r="C20">
        <v>2019</v>
      </c>
      <c r="D20" t="s">
        <v>1</v>
      </c>
      <c r="E20" t="s">
        <v>2</v>
      </c>
      <c r="F20" t="s">
        <v>24</v>
      </c>
      <c r="G20" s="2" t="s">
        <v>26</v>
      </c>
      <c r="H20" s="7" t="s">
        <v>113</v>
      </c>
      <c r="I20" s="7" t="s">
        <v>164</v>
      </c>
      <c r="J20" s="4">
        <v>2186527049.7399998</v>
      </c>
      <c r="K20" s="4">
        <v>2349148427.8200002</v>
      </c>
      <c r="L20" s="5">
        <f t="shared" si="0"/>
        <v>-162621378.0800004</v>
      </c>
    </row>
    <row r="21" spans="1:12" ht="15.75" customHeight="1" x14ac:dyDescent="0.3">
      <c r="A21" t="s">
        <v>93</v>
      </c>
      <c r="B21" t="s">
        <v>94</v>
      </c>
      <c r="C21">
        <v>2019</v>
      </c>
      <c r="D21" t="s">
        <v>1</v>
      </c>
      <c r="E21" t="s">
        <v>2</v>
      </c>
      <c r="F21" t="s">
        <v>24</v>
      </c>
      <c r="G21" s="2" t="s">
        <v>27</v>
      </c>
      <c r="H21" s="7" t="s">
        <v>114</v>
      </c>
      <c r="I21" s="7" t="s">
        <v>165</v>
      </c>
      <c r="J21" s="4">
        <v>89251456.980000004</v>
      </c>
      <c r="K21" s="4">
        <v>1916902.34</v>
      </c>
      <c r="L21" s="5">
        <f t="shared" si="0"/>
        <v>87334554.640000001</v>
      </c>
    </row>
    <row r="22" spans="1:12" ht="15.75" customHeight="1" x14ac:dyDescent="0.3">
      <c r="A22" t="s">
        <v>93</v>
      </c>
      <c r="B22" t="s">
        <v>94</v>
      </c>
      <c r="C22">
        <v>2019</v>
      </c>
      <c r="D22" t="s">
        <v>1</v>
      </c>
      <c r="E22" t="s">
        <v>28</v>
      </c>
      <c r="F22" t="s">
        <v>29</v>
      </c>
      <c r="G22" s="2" t="s">
        <v>30</v>
      </c>
      <c r="H22" s="7" t="s">
        <v>115</v>
      </c>
      <c r="I22" s="7" t="s">
        <v>166</v>
      </c>
      <c r="J22" s="4">
        <v>29179559.75</v>
      </c>
      <c r="K22" s="4">
        <v>74290198.239999995</v>
      </c>
      <c r="L22" s="5">
        <f t="shared" si="0"/>
        <v>-45110638.489999995</v>
      </c>
    </row>
    <row r="23" spans="1:12" ht="15.75" customHeight="1" x14ac:dyDescent="0.3">
      <c r="A23" t="s">
        <v>93</v>
      </c>
      <c r="B23" t="s">
        <v>94</v>
      </c>
      <c r="C23">
        <v>2019</v>
      </c>
      <c r="D23" t="s">
        <v>1</v>
      </c>
      <c r="E23" t="s">
        <v>28</v>
      </c>
      <c r="F23" t="s">
        <v>29</v>
      </c>
      <c r="G23" s="2" t="s">
        <v>31</v>
      </c>
      <c r="H23" s="7" t="s">
        <v>116</v>
      </c>
      <c r="I23" s="7" t="s">
        <v>167</v>
      </c>
      <c r="J23" s="4">
        <v>531705.79</v>
      </c>
      <c r="K23" s="4">
        <v>5583027.6500000004</v>
      </c>
      <c r="L23" s="5">
        <f t="shared" si="0"/>
        <v>-5051321.8600000003</v>
      </c>
    </row>
    <row r="24" spans="1:12" ht="15.75" customHeight="1" x14ac:dyDescent="0.3">
      <c r="A24" t="s">
        <v>93</v>
      </c>
      <c r="B24" t="s">
        <v>94</v>
      </c>
      <c r="C24">
        <v>2019</v>
      </c>
      <c r="D24" t="s">
        <v>1</v>
      </c>
      <c r="E24" t="s">
        <v>28</v>
      </c>
      <c r="F24" t="s">
        <v>29</v>
      </c>
      <c r="G24" s="2" t="s">
        <v>32</v>
      </c>
      <c r="H24" s="7" t="s">
        <v>117</v>
      </c>
      <c r="I24" s="7" t="s">
        <v>168</v>
      </c>
      <c r="J24" s="4">
        <v>25338743.649999999</v>
      </c>
      <c r="K24" s="4">
        <v>19550749.16</v>
      </c>
      <c r="L24" s="5">
        <f t="shared" si="0"/>
        <v>5787994.4899999984</v>
      </c>
    </row>
    <row r="25" spans="1:12" ht="15.75" customHeight="1" x14ac:dyDescent="0.3">
      <c r="A25" t="s">
        <v>93</v>
      </c>
      <c r="B25" t="s">
        <v>94</v>
      </c>
      <c r="C25">
        <v>2019</v>
      </c>
      <c r="D25" t="s">
        <v>1</v>
      </c>
      <c r="E25" t="s">
        <v>28</v>
      </c>
      <c r="F25" t="s">
        <v>29</v>
      </c>
      <c r="G25" s="2" t="s">
        <v>33</v>
      </c>
      <c r="H25" s="7" t="s">
        <v>118</v>
      </c>
      <c r="I25" s="7" t="s">
        <v>169</v>
      </c>
      <c r="J25" s="4">
        <v>9071988.4700000007</v>
      </c>
      <c r="K25" s="4">
        <v>1959938</v>
      </c>
      <c r="L25" s="5">
        <f t="shared" si="0"/>
        <v>7112050.4700000007</v>
      </c>
    </row>
    <row r="26" spans="1:12" ht="15.75" customHeight="1" x14ac:dyDescent="0.3">
      <c r="A26" t="s">
        <v>93</v>
      </c>
      <c r="B26" t="s">
        <v>94</v>
      </c>
      <c r="C26">
        <v>2019</v>
      </c>
      <c r="D26" t="s">
        <v>1</v>
      </c>
      <c r="E26" t="s">
        <v>28</v>
      </c>
      <c r="F26" t="s">
        <v>34</v>
      </c>
      <c r="G26" s="2" t="s">
        <v>35</v>
      </c>
      <c r="H26" s="7" t="s">
        <v>119</v>
      </c>
      <c r="I26" s="7" t="s">
        <v>170</v>
      </c>
      <c r="J26" s="4">
        <v>5210037.12</v>
      </c>
      <c r="K26" s="4">
        <v>5250476</v>
      </c>
      <c r="L26" s="5">
        <f t="shared" si="0"/>
        <v>-40438.879999999888</v>
      </c>
    </row>
    <row r="27" spans="1:12" ht="15.75" customHeight="1" x14ac:dyDescent="0.3">
      <c r="A27" t="s">
        <v>93</v>
      </c>
      <c r="B27" t="s">
        <v>94</v>
      </c>
      <c r="C27">
        <v>2019</v>
      </c>
      <c r="D27" t="s">
        <v>1</v>
      </c>
      <c r="E27" t="s">
        <v>28</v>
      </c>
      <c r="F27" t="s">
        <v>36</v>
      </c>
      <c r="G27" s="2" t="s">
        <v>37</v>
      </c>
      <c r="H27" s="7" t="s">
        <v>120</v>
      </c>
      <c r="I27" s="7" t="s">
        <v>171</v>
      </c>
      <c r="J27" s="4">
        <v>291763376.31999999</v>
      </c>
      <c r="K27" s="4">
        <v>181894305.87</v>
      </c>
      <c r="L27" s="5">
        <f t="shared" si="0"/>
        <v>109869070.44999999</v>
      </c>
    </row>
    <row r="28" spans="1:12" ht="15.75" customHeight="1" x14ac:dyDescent="0.3">
      <c r="A28" t="s">
        <v>93</v>
      </c>
      <c r="B28" t="s">
        <v>94</v>
      </c>
      <c r="C28">
        <v>2019</v>
      </c>
      <c r="D28" t="s">
        <v>1</v>
      </c>
      <c r="E28" t="s">
        <v>28</v>
      </c>
      <c r="F28" t="s">
        <v>36</v>
      </c>
      <c r="G28" s="2" t="s">
        <v>38</v>
      </c>
      <c r="H28" s="7" t="s">
        <v>121</v>
      </c>
      <c r="I28" s="7" t="s">
        <v>172</v>
      </c>
      <c r="J28" s="4">
        <v>114572250.03</v>
      </c>
      <c r="K28" s="4">
        <v>110235759.92</v>
      </c>
      <c r="L28" s="5">
        <f t="shared" si="0"/>
        <v>4336490.1099999994</v>
      </c>
    </row>
    <row r="29" spans="1:12" ht="15.75" customHeight="1" x14ac:dyDescent="0.3">
      <c r="A29" t="s">
        <v>93</v>
      </c>
      <c r="B29" t="s">
        <v>94</v>
      </c>
      <c r="C29">
        <v>2019</v>
      </c>
      <c r="D29" t="s">
        <v>1</v>
      </c>
      <c r="E29" t="s">
        <v>28</v>
      </c>
      <c r="F29" t="s">
        <v>39</v>
      </c>
      <c r="G29" s="2" t="s">
        <v>40</v>
      </c>
      <c r="H29" s="7" t="s">
        <v>122</v>
      </c>
      <c r="I29" s="7" t="s">
        <v>173</v>
      </c>
      <c r="J29" s="4">
        <v>46638368.170000002</v>
      </c>
      <c r="K29" s="4">
        <v>47631089.5</v>
      </c>
      <c r="L29" s="5">
        <f t="shared" si="0"/>
        <v>-992721.32999999821</v>
      </c>
    </row>
    <row r="30" spans="1:12" ht="15.75" customHeight="1" x14ac:dyDescent="0.3">
      <c r="A30" t="s">
        <v>93</v>
      </c>
      <c r="B30" t="s">
        <v>94</v>
      </c>
      <c r="C30">
        <v>2019</v>
      </c>
      <c r="D30" t="s">
        <v>41</v>
      </c>
      <c r="E30" t="s">
        <v>42</v>
      </c>
      <c r="F30" t="s">
        <v>43</v>
      </c>
      <c r="G30" s="2" t="s">
        <v>44</v>
      </c>
      <c r="H30" s="7">
        <v>1210</v>
      </c>
      <c r="I30" s="7" t="s">
        <v>174</v>
      </c>
      <c r="J30" s="4">
        <v>1126945166.72</v>
      </c>
      <c r="K30" s="4">
        <v>1192821216.6300001</v>
      </c>
      <c r="L30" s="5">
        <f t="shared" si="0"/>
        <v>-65876049.910000086</v>
      </c>
    </row>
    <row r="31" spans="1:12" ht="15.75" customHeight="1" x14ac:dyDescent="0.3">
      <c r="A31" t="s">
        <v>93</v>
      </c>
      <c r="B31" t="s">
        <v>94</v>
      </c>
      <c r="C31">
        <v>2019</v>
      </c>
      <c r="D31" t="s">
        <v>41</v>
      </c>
      <c r="E31" t="s">
        <v>42</v>
      </c>
      <c r="F31" t="s">
        <v>45</v>
      </c>
      <c r="G31" s="2" t="s">
        <v>46</v>
      </c>
      <c r="H31" s="7">
        <v>1220</v>
      </c>
      <c r="I31" s="7" t="s">
        <v>175</v>
      </c>
      <c r="J31" s="4">
        <v>-490922822.75999999</v>
      </c>
      <c r="K31" s="4">
        <v>-48905556.939999998</v>
      </c>
      <c r="L31" s="5">
        <f t="shared" si="0"/>
        <v>-442017265.81999999</v>
      </c>
    </row>
    <row r="32" spans="1:12" ht="15.75" customHeight="1" x14ac:dyDescent="0.3">
      <c r="A32" t="s">
        <v>93</v>
      </c>
      <c r="B32" t="s">
        <v>94</v>
      </c>
      <c r="C32">
        <v>2019</v>
      </c>
      <c r="D32" t="s">
        <v>41</v>
      </c>
      <c r="E32" t="s">
        <v>42</v>
      </c>
      <c r="F32" t="s">
        <v>47</v>
      </c>
      <c r="G32" s="2" t="s">
        <v>48</v>
      </c>
      <c r="H32" s="7" t="s">
        <v>123</v>
      </c>
      <c r="I32" s="7" t="s">
        <v>176</v>
      </c>
      <c r="J32" s="4">
        <v>68999015.269999996</v>
      </c>
      <c r="K32" s="4">
        <v>43190044.439999998</v>
      </c>
      <c r="L32" s="5">
        <f t="shared" si="0"/>
        <v>25808970.829999998</v>
      </c>
    </row>
    <row r="33" spans="1:12" ht="15.75" customHeight="1" x14ac:dyDescent="0.3">
      <c r="A33" t="s">
        <v>93</v>
      </c>
      <c r="B33" t="s">
        <v>94</v>
      </c>
      <c r="C33">
        <v>2019</v>
      </c>
      <c r="D33" t="s">
        <v>41</v>
      </c>
      <c r="E33" t="s">
        <v>42</v>
      </c>
      <c r="F33" t="s">
        <v>49</v>
      </c>
      <c r="G33" s="2" t="s">
        <v>50</v>
      </c>
      <c r="H33" s="7" t="s">
        <v>124</v>
      </c>
      <c r="I33" s="7" t="s">
        <v>177</v>
      </c>
      <c r="J33" s="4">
        <v>639.85</v>
      </c>
      <c r="K33" s="4">
        <v>368.37</v>
      </c>
      <c r="L33" s="5">
        <f t="shared" si="0"/>
        <v>271.48</v>
      </c>
    </row>
    <row r="34" spans="1:12" ht="15.75" customHeight="1" x14ac:dyDescent="0.3">
      <c r="A34" t="s">
        <v>93</v>
      </c>
      <c r="B34" t="s">
        <v>94</v>
      </c>
      <c r="C34">
        <v>2019</v>
      </c>
      <c r="D34" t="s">
        <v>41</v>
      </c>
      <c r="E34" t="s">
        <v>51</v>
      </c>
      <c r="F34" t="s">
        <v>52</v>
      </c>
      <c r="G34" s="2" t="s">
        <v>53</v>
      </c>
      <c r="H34" s="7" t="s">
        <v>125</v>
      </c>
      <c r="I34" s="7" t="s">
        <v>178</v>
      </c>
      <c r="J34" s="4">
        <v>2753741.04</v>
      </c>
      <c r="K34" s="4">
        <v>773291.53</v>
      </c>
      <c r="L34" s="5">
        <f t="shared" si="0"/>
        <v>1980449.51</v>
      </c>
    </row>
    <row r="35" spans="1:12" ht="15.75" customHeight="1" x14ac:dyDescent="0.3">
      <c r="A35" t="s">
        <v>93</v>
      </c>
      <c r="B35" t="s">
        <v>94</v>
      </c>
      <c r="C35">
        <v>2019</v>
      </c>
      <c r="D35" t="s">
        <v>41</v>
      </c>
      <c r="E35" t="s">
        <v>54</v>
      </c>
      <c r="F35" t="s">
        <v>55</v>
      </c>
      <c r="G35" s="2" t="s">
        <v>56</v>
      </c>
      <c r="H35" s="7" t="s">
        <v>126</v>
      </c>
      <c r="I35" s="7" t="s">
        <v>179</v>
      </c>
      <c r="J35" s="4">
        <v>1152904423.46</v>
      </c>
      <c r="K35" s="4">
        <v>1334410821.4300001</v>
      </c>
      <c r="L35" s="5">
        <f t="shared" si="0"/>
        <v>-181506397.97000003</v>
      </c>
    </row>
    <row r="36" spans="1:12" ht="15.75" customHeight="1" x14ac:dyDescent="0.3">
      <c r="A36" t="s">
        <v>93</v>
      </c>
      <c r="B36" t="s">
        <v>94</v>
      </c>
      <c r="C36">
        <v>2019</v>
      </c>
      <c r="D36" t="s">
        <v>41</v>
      </c>
      <c r="E36" t="s">
        <v>54</v>
      </c>
      <c r="F36" t="s">
        <v>55</v>
      </c>
      <c r="G36" s="2" t="s">
        <v>57</v>
      </c>
      <c r="H36" s="7" t="s">
        <v>127</v>
      </c>
      <c r="I36" s="7" t="s">
        <v>180</v>
      </c>
      <c r="J36" s="4">
        <v>-64005959.149999999</v>
      </c>
      <c r="K36" s="4">
        <v>-54912798.32</v>
      </c>
      <c r="L36" s="5">
        <f t="shared" si="0"/>
        <v>-9093160.8299999982</v>
      </c>
    </row>
    <row r="37" spans="1:12" ht="15.75" customHeight="1" x14ac:dyDescent="0.3">
      <c r="A37" t="s">
        <v>93</v>
      </c>
      <c r="B37" t="s">
        <v>94</v>
      </c>
      <c r="C37">
        <v>2019</v>
      </c>
      <c r="D37" t="s">
        <v>41</v>
      </c>
      <c r="E37" t="s">
        <v>54</v>
      </c>
      <c r="F37" t="s">
        <v>55</v>
      </c>
      <c r="G37" s="2" t="s">
        <v>58</v>
      </c>
      <c r="H37" s="7" t="s">
        <v>128</v>
      </c>
      <c r="I37" s="7" t="s">
        <v>181</v>
      </c>
      <c r="J37" s="4">
        <v>62732981.43</v>
      </c>
      <c r="K37" s="4">
        <v>53805326.060000002</v>
      </c>
      <c r="L37" s="5">
        <f t="shared" si="0"/>
        <v>8927655.3699999973</v>
      </c>
    </row>
    <row r="38" spans="1:12" ht="15.75" customHeight="1" x14ac:dyDescent="0.3">
      <c r="A38" t="s">
        <v>93</v>
      </c>
      <c r="B38" t="s">
        <v>94</v>
      </c>
      <c r="C38">
        <v>2019</v>
      </c>
      <c r="D38" t="s">
        <v>41</v>
      </c>
      <c r="E38" t="s">
        <v>54</v>
      </c>
      <c r="F38" t="s">
        <v>59</v>
      </c>
      <c r="G38" s="2" t="s">
        <v>60</v>
      </c>
      <c r="H38" s="7" t="s">
        <v>129</v>
      </c>
      <c r="I38" s="7" t="s">
        <v>182</v>
      </c>
      <c r="J38" s="4">
        <v>48533.15</v>
      </c>
      <c r="K38" s="4">
        <v>123603.94</v>
      </c>
      <c r="L38" s="5">
        <f t="shared" si="0"/>
        <v>-75070.790000000008</v>
      </c>
    </row>
    <row r="39" spans="1:12" ht="15.75" customHeight="1" x14ac:dyDescent="0.3">
      <c r="A39" t="s">
        <v>93</v>
      </c>
      <c r="B39" t="s">
        <v>94</v>
      </c>
      <c r="C39">
        <v>2019</v>
      </c>
      <c r="D39" t="s">
        <v>41</v>
      </c>
      <c r="E39" t="s">
        <v>54</v>
      </c>
      <c r="F39" t="s">
        <v>59</v>
      </c>
      <c r="G39" s="2" t="s">
        <v>61</v>
      </c>
      <c r="H39" s="7" t="s">
        <v>130</v>
      </c>
      <c r="I39" s="7" t="s">
        <v>183</v>
      </c>
      <c r="J39" s="4">
        <v>113304554.78</v>
      </c>
      <c r="K39" s="4">
        <v>93152464.980000004</v>
      </c>
      <c r="L39" s="5">
        <f t="shared" si="0"/>
        <v>20152089.799999997</v>
      </c>
    </row>
    <row r="40" spans="1:12" ht="15.75" customHeight="1" x14ac:dyDescent="0.3">
      <c r="A40" t="s">
        <v>93</v>
      </c>
      <c r="B40" t="s">
        <v>94</v>
      </c>
      <c r="C40">
        <v>2019</v>
      </c>
      <c r="D40" t="s">
        <v>41</v>
      </c>
      <c r="E40" t="s">
        <v>54</v>
      </c>
      <c r="F40" t="s">
        <v>62</v>
      </c>
      <c r="G40" s="2" t="s">
        <v>63</v>
      </c>
      <c r="H40" s="7" t="s">
        <v>131</v>
      </c>
      <c r="I40" s="7" t="s">
        <v>184</v>
      </c>
      <c r="J40" s="4">
        <v>26133999.760000002</v>
      </c>
      <c r="K40" s="4">
        <v>24384544.75</v>
      </c>
      <c r="L40" s="5">
        <f t="shared" si="0"/>
        <v>1749455.0100000016</v>
      </c>
    </row>
    <row r="41" spans="1:12" ht="15.75" customHeight="1" x14ac:dyDescent="0.3">
      <c r="A41" t="s">
        <v>93</v>
      </c>
      <c r="B41" t="s">
        <v>94</v>
      </c>
      <c r="C41">
        <v>2019</v>
      </c>
      <c r="D41" t="s">
        <v>41</v>
      </c>
      <c r="E41" t="s">
        <v>54</v>
      </c>
      <c r="F41" t="s">
        <v>62</v>
      </c>
      <c r="G41" s="2" t="s">
        <v>64</v>
      </c>
      <c r="H41" s="7" t="s">
        <v>132</v>
      </c>
      <c r="I41" s="7" t="s">
        <v>185</v>
      </c>
      <c r="J41" s="4">
        <v>14616449.699999999</v>
      </c>
      <c r="K41" s="4">
        <v>10572053.99</v>
      </c>
      <c r="L41" s="5">
        <f t="shared" si="0"/>
        <v>4044395.709999999</v>
      </c>
    </row>
    <row r="42" spans="1:12" ht="15.75" customHeight="1" x14ac:dyDescent="0.3">
      <c r="A42" t="s">
        <v>93</v>
      </c>
      <c r="B42" t="s">
        <v>94</v>
      </c>
      <c r="C42">
        <v>2019</v>
      </c>
      <c r="D42" t="s">
        <v>41</v>
      </c>
      <c r="E42" t="s">
        <v>54</v>
      </c>
      <c r="F42" t="s">
        <v>62</v>
      </c>
      <c r="G42" s="2" t="s">
        <v>65</v>
      </c>
      <c r="H42" s="7" t="s">
        <v>133</v>
      </c>
      <c r="I42" s="7" t="s">
        <v>186</v>
      </c>
      <c r="J42" s="4">
        <v>2438587.14</v>
      </c>
      <c r="K42" s="4">
        <v>2283908.2999999998</v>
      </c>
      <c r="L42" s="5">
        <f t="shared" si="0"/>
        <v>154678.84000000032</v>
      </c>
    </row>
    <row r="43" spans="1:12" ht="15.75" customHeight="1" x14ac:dyDescent="0.3">
      <c r="A43" t="s">
        <v>93</v>
      </c>
      <c r="B43" t="s">
        <v>94</v>
      </c>
      <c r="C43">
        <v>2019</v>
      </c>
      <c r="D43" t="s">
        <v>41</v>
      </c>
      <c r="E43" t="s">
        <v>54</v>
      </c>
      <c r="F43" t="s">
        <v>62</v>
      </c>
      <c r="G43" s="2" t="s">
        <v>66</v>
      </c>
      <c r="H43" s="7" t="s">
        <v>134</v>
      </c>
      <c r="I43" s="7" t="s">
        <v>187</v>
      </c>
      <c r="J43" s="4">
        <v>3143677460.8800001</v>
      </c>
      <c r="K43" s="4">
        <v>2673073824.23</v>
      </c>
      <c r="L43" s="5">
        <f t="shared" si="0"/>
        <v>470603636.6500001</v>
      </c>
    </row>
    <row r="44" spans="1:12" ht="15.75" customHeight="1" x14ac:dyDescent="0.3">
      <c r="A44" t="s">
        <v>93</v>
      </c>
      <c r="B44" t="s">
        <v>94</v>
      </c>
      <c r="C44">
        <v>2019</v>
      </c>
      <c r="D44" t="s">
        <v>41</v>
      </c>
      <c r="E44" t="s">
        <v>54</v>
      </c>
      <c r="F44" t="s">
        <v>62</v>
      </c>
      <c r="G44" s="2" t="s">
        <v>67</v>
      </c>
      <c r="H44" s="7" t="s">
        <v>135</v>
      </c>
      <c r="I44" s="7" t="s">
        <v>188</v>
      </c>
      <c r="J44" s="4">
        <v>561314922.23000002</v>
      </c>
      <c r="K44" s="4">
        <v>410037906.83999997</v>
      </c>
      <c r="L44" s="5">
        <f t="shared" si="0"/>
        <v>151277015.39000005</v>
      </c>
    </row>
    <row r="45" spans="1:12" ht="15.75" customHeight="1" x14ac:dyDescent="0.3">
      <c r="A45" t="s">
        <v>93</v>
      </c>
      <c r="B45" t="s">
        <v>94</v>
      </c>
      <c r="C45">
        <v>2019</v>
      </c>
      <c r="D45" t="s">
        <v>41</v>
      </c>
      <c r="E45" t="s">
        <v>68</v>
      </c>
      <c r="F45" t="s">
        <v>69</v>
      </c>
      <c r="G45" s="2" t="s">
        <v>70</v>
      </c>
      <c r="H45" s="7" t="s">
        <v>136</v>
      </c>
      <c r="I45" s="7" t="s">
        <v>189</v>
      </c>
      <c r="J45" s="4">
        <v>181511348.15000001</v>
      </c>
      <c r="K45" s="4">
        <v>131500000</v>
      </c>
      <c r="L45" s="5">
        <f t="shared" si="0"/>
        <v>50011348.150000006</v>
      </c>
    </row>
    <row r="46" spans="1:12" ht="15.75" customHeight="1" x14ac:dyDescent="0.3">
      <c r="A46" t="s">
        <v>93</v>
      </c>
      <c r="B46" t="s">
        <v>94</v>
      </c>
      <c r="C46">
        <v>2019</v>
      </c>
      <c r="D46" t="s">
        <v>41</v>
      </c>
      <c r="E46" t="s">
        <v>68</v>
      </c>
      <c r="F46" t="s">
        <v>71</v>
      </c>
      <c r="G46" s="2" t="s">
        <v>72</v>
      </c>
      <c r="H46" s="7" t="s">
        <v>137</v>
      </c>
      <c r="I46" s="7" t="s">
        <v>190</v>
      </c>
      <c r="J46" s="4">
        <v>33496033.510000002</v>
      </c>
      <c r="K46" s="4">
        <v>43884494.689999998</v>
      </c>
      <c r="L46" s="5">
        <f t="shared" si="0"/>
        <v>-10388461.179999996</v>
      </c>
    </row>
    <row r="47" spans="1:12" ht="15.75" customHeight="1" x14ac:dyDescent="0.3">
      <c r="A47" t="s">
        <v>93</v>
      </c>
      <c r="B47" t="s">
        <v>94</v>
      </c>
      <c r="C47">
        <v>2019</v>
      </c>
      <c r="D47" t="s">
        <v>41</v>
      </c>
      <c r="E47" t="s">
        <v>68</v>
      </c>
      <c r="F47" t="s">
        <v>71</v>
      </c>
      <c r="G47" s="2" t="s">
        <v>73</v>
      </c>
      <c r="H47" s="7" t="s">
        <v>138</v>
      </c>
      <c r="I47" s="7" t="s">
        <v>191</v>
      </c>
      <c r="J47" s="4">
        <v>7316.08</v>
      </c>
      <c r="K47" s="4">
        <v>23525.21</v>
      </c>
      <c r="L47" s="5">
        <f t="shared" si="0"/>
        <v>-16209.13</v>
      </c>
    </row>
    <row r="48" spans="1:12" ht="15.75" customHeight="1" x14ac:dyDescent="0.3">
      <c r="A48" t="s">
        <v>93</v>
      </c>
      <c r="B48" t="s">
        <v>94</v>
      </c>
      <c r="C48">
        <v>2019</v>
      </c>
      <c r="D48" t="s">
        <v>41</v>
      </c>
      <c r="E48" t="s">
        <v>68</v>
      </c>
      <c r="F48" t="s">
        <v>71</v>
      </c>
      <c r="G48" s="2" t="s">
        <v>74</v>
      </c>
      <c r="H48" s="7" t="s">
        <v>139</v>
      </c>
      <c r="I48" s="7" t="s">
        <v>192</v>
      </c>
      <c r="J48" s="4">
        <v>24495544.91</v>
      </c>
      <c r="K48" s="4">
        <v>22489081.170000002</v>
      </c>
      <c r="L48" s="5">
        <f t="shared" si="0"/>
        <v>2006463.7399999984</v>
      </c>
    </row>
    <row r="49" spans="1:12" ht="15.75" customHeight="1" x14ac:dyDescent="0.3">
      <c r="A49" t="s">
        <v>93</v>
      </c>
      <c r="B49" t="s">
        <v>94</v>
      </c>
      <c r="C49">
        <v>2019</v>
      </c>
      <c r="D49" t="s">
        <v>41</v>
      </c>
      <c r="E49" t="s">
        <v>68</v>
      </c>
      <c r="F49" t="s">
        <v>71</v>
      </c>
      <c r="G49" s="2" t="s">
        <v>75</v>
      </c>
      <c r="H49" s="7" t="s">
        <v>140</v>
      </c>
      <c r="I49" s="7" t="s">
        <v>193</v>
      </c>
      <c r="J49" s="4">
        <v>62867604.450000003</v>
      </c>
      <c r="K49" s="4">
        <v>65334340.920000002</v>
      </c>
      <c r="L49" s="5">
        <f t="shared" si="0"/>
        <v>-2466736.4699999988</v>
      </c>
    </row>
    <row r="50" spans="1:12" ht="15.75" customHeight="1" x14ac:dyDescent="0.3">
      <c r="A50" t="s">
        <v>93</v>
      </c>
      <c r="B50" t="s">
        <v>94</v>
      </c>
      <c r="C50">
        <v>2019</v>
      </c>
      <c r="D50" t="s">
        <v>41</v>
      </c>
      <c r="E50" t="s">
        <v>68</v>
      </c>
      <c r="F50" t="s">
        <v>76</v>
      </c>
      <c r="G50" s="2" t="s">
        <v>77</v>
      </c>
      <c r="H50" s="7" t="s">
        <v>141</v>
      </c>
      <c r="I50" s="7" t="s">
        <v>194</v>
      </c>
      <c r="J50" s="4">
        <v>1341000</v>
      </c>
      <c r="K50" s="4">
        <v>1580000</v>
      </c>
      <c r="L50" s="5">
        <f t="shared" si="0"/>
        <v>-239000</v>
      </c>
    </row>
    <row r="51" spans="1:12" ht="15.75" customHeight="1" x14ac:dyDescent="0.3">
      <c r="A51" t="s">
        <v>93</v>
      </c>
      <c r="B51" t="s">
        <v>94</v>
      </c>
      <c r="C51">
        <v>2019</v>
      </c>
      <c r="D51" t="s">
        <v>41</v>
      </c>
      <c r="E51" t="s">
        <v>68</v>
      </c>
      <c r="F51" t="s">
        <v>76</v>
      </c>
      <c r="G51" s="2" t="s">
        <v>78</v>
      </c>
      <c r="H51" s="7" t="s">
        <v>142</v>
      </c>
      <c r="I51" s="7" t="s">
        <v>195</v>
      </c>
      <c r="J51" s="4">
        <v>20088510.199999999</v>
      </c>
      <c r="K51" s="4">
        <v>8572116.9000000004</v>
      </c>
      <c r="L51" s="5">
        <f t="shared" si="0"/>
        <v>11516393.299999999</v>
      </c>
    </row>
    <row r="52" spans="1:12" ht="15.75" customHeight="1" x14ac:dyDescent="0.3">
      <c r="A52" t="s">
        <v>93</v>
      </c>
      <c r="B52" t="s">
        <v>94</v>
      </c>
      <c r="C52">
        <v>2019</v>
      </c>
      <c r="D52" t="s">
        <v>41</v>
      </c>
      <c r="E52" t="s">
        <v>68</v>
      </c>
      <c r="F52" t="s">
        <v>76</v>
      </c>
      <c r="G52" s="2" t="s">
        <v>79</v>
      </c>
      <c r="H52" s="7" t="s">
        <v>143</v>
      </c>
      <c r="I52" s="7" t="s">
        <v>196</v>
      </c>
      <c r="J52" s="4">
        <v>14736296.810000001</v>
      </c>
      <c r="K52" s="4">
        <v>13602310.390000001</v>
      </c>
      <c r="L52" s="5">
        <f t="shared" si="0"/>
        <v>1133986.42</v>
      </c>
    </row>
    <row r="53" spans="1:12" ht="15.75" customHeight="1" x14ac:dyDescent="0.3">
      <c r="A53" t="s">
        <v>93</v>
      </c>
      <c r="B53" t="s">
        <v>94</v>
      </c>
      <c r="C53">
        <v>2019</v>
      </c>
      <c r="D53" t="s">
        <v>41</v>
      </c>
      <c r="E53" t="s">
        <v>68</v>
      </c>
      <c r="F53" t="s">
        <v>76</v>
      </c>
      <c r="G53" s="2" t="s">
        <v>80</v>
      </c>
      <c r="H53" s="7" t="s">
        <v>144</v>
      </c>
      <c r="I53" s="7" t="s">
        <v>197</v>
      </c>
      <c r="J53" s="4">
        <v>89582819.159999996</v>
      </c>
      <c r="K53" s="4">
        <v>116954726.3</v>
      </c>
      <c r="L53" s="5">
        <f t="shared" si="0"/>
        <v>-27371907.140000001</v>
      </c>
    </row>
    <row r="54" spans="1:12" ht="15.75" customHeight="1" x14ac:dyDescent="0.3">
      <c r="A54" t="s">
        <v>93</v>
      </c>
      <c r="B54" t="s">
        <v>94</v>
      </c>
      <c r="C54">
        <v>2019</v>
      </c>
      <c r="D54" t="s">
        <v>41</v>
      </c>
      <c r="E54" t="s">
        <v>68</v>
      </c>
      <c r="F54" t="s">
        <v>81</v>
      </c>
      <c r="G54" s="2" t="s">
        <v>82</v>
      </c>
      <c r="H54" s="7" t="s">
        <v>145</v>
      </c>
      <c r="I54" s="7" t="s">
        <v>198</v>
      </c>
      <c r="J54" s="4">
        <v>38155950.810000002</v>
      </c>
      <c r="K54" s="4">
        <v>44103193.600000001</v>
      </c>
      <c r="L54" s="5">
        <f t="shared" si="0"/>
        <v>-5947242.7899999991</v>
      </c>
    </row>
  </sheetData>
  <autoFilter ref="A1:L54"/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VH_RA_2019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Oberascher Sebastian</dc:creator>
  <cp:lastModifiedBy>Sebastian Oberascher</cp:lastModifiedBy>
  <dcterms:created xsi:type="dcterms:W3CDTF">2020-07-06T07:23:04Z</dcterms:created>
  <dcterms:modified xsi:type="dcterms:W3CDTF">2020-07-29T09:51:16Z</dcterms:modified>
</cp:coreProperties>
</file>