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trlProps/ctrlProp1.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xl/ctrlProps/ctrlProp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0" windowWidth="13380" windowHeight="8835"/>
  </bookViews>
  <sheets>
    <sheet name="Personalkosten" sheetId="3" r:id="rId1"/>
    <sheet name="Tabelle1" sheetId="10" r:id="rId2"/>
  </sheets>
  <definedNames>
    <definedName name="bitte_wählen" comment="ja">#REF!</definedName>
  </definedNames>
  <calcPr calcId="145621"/>
</workbook>
</file>

<file path=xl/calcChain.xml><?xml version="1.0" encoding="utf-8"?>
<calcChain xmlns="http://schemas.openxmlformats.org/spreadsheetml/2006/main">
  <c r="G11" i="3" l="1"/>
  <c r="G12" i="3"/>
  <c r="G13" i="3"/>
  <c r="G14" i="3"/>
  <c r="G10" i="3"/>
  <c r="H12" i="3" l="1"/>
  <c r="H14" i="3"/>
  <c r="H13" i="3"/>
  <c r="H11" i="3" l="1"/>
  <c r="H10" i="3"/>
  <c r="H15" i="3" l="1"/>
  <c r="H24" i="3"/>
  <c r="H20" i="3" l="1"/>
  <c r="H28" i="3" l="1"/>
  <c r="H30" i="3" l="1"/>
</calcChain>
</file>

<file path=xl/sharedStrings.xml><?xml version="1.0" encoding="utf-8"?>
<sst xmlns="http://schemas.openxmlformats.org/spreadsheetml/2006/main" count="26" uniqueCount="22">
  <si>
    <t>Summe</t>
  </si>
  <si>
    <t>Name</t>
  </si>
  <si>
    <t>Jährl. Bruttogehalt inkl. Dienstgeberkosten (ohne Überstunden)</t>
  </si>
  <si>
    <t>Funktion(en) im Unternehmen</t>
  </si>
  <si>
    <t>Projekttitel:</t>
  </si>
  <si>
    <t>Tätigkeiten im Projekt</t>
  </si>
  <si>
    <t xml:space="preserve">geplante Stunden </t>
  </si>
  <si>
    <t>Unternehmerlohn</t>
  </si>
  <si>
    <t>Funktion im Unternehmen</t>
  </si>
  <si>
    <t>Summe Personalkosten und Unternehmerlohn</t>
  </si>
  <si>
    <t>Antragsteller:</t>
  </si>
  <si>
    <t>Personalkosten</t>
  </si>
  <si>
    <r>
      <t>Stunden-satz</t>
    </r>
    <r>
      <rPr>
        <vertAlign val="superscript"/>
        <sz val="10"/>
        <rFont val="Arial"/>
        <family val="2"/>
      </rPr>
      <t>1</t>
    </r>
  </si>
  <si>
    <r>
      <t>geplante Kosten</t>
    </r>
    <r>
      <rPr>
        <vertAlign val="superscript"/>
        <sz val="10"/>
        <rFont val="Arial"/>
        <family val="2"/>
      </rPr>
      <t>2</t>
    </r>
  </si>
  <si>
    <r>
      <t>Stunden-satz</t>
    </r>
    <r>
      <rPr>
        <vertAlign val="superscript"/>
        <sz val="9"/>
        <rFont val="Arial"/>
        <family val="2"/>
      </rPr>
      <t>1</t>
    </r>
  </si>
  <si>
    <r>
      <t>geplante Kosten</t>
    </r>
    <r>
      <rPr>
        <vertAlign val="superscript"/>
        <sz val="9"/>
        <rFont val="Arial"/>
        <family val="2"/>
      </rPr>
      <t>2</t>
    </r>
  </si>
  <si>
    <t>Wochen-stunden lt. Dienstvertrag</t>
  </si>
  <si>
    <t>1) Der Stundensatz wird automatisch berechnet (Bruttogehalt inkl. Dienstgeberkosten dividiert durch 1.800 Stunden bei 40 Wochenstunden bzw. entsprechend weniger Stunden bei  geringerer Wochenstunden-Verpflichtung)</t>
  </si>
  <si>
    <t xml:space="preserve">2) Die geplanten Kosten werden automatisch berechnet (geplante Stunden im Projekt multipliziert mit dem zuvor ermittelten Stundensatz) </t>
  </si>
  <si>
    <t>Formel: Jährliches Bruttogehalt inkl. Dienstgeberkosten (ohne Überstunden)/1.800*Wochenstunden-Verpflichtung/40). Der maximal förderbare Stundensatz beträgt 30 Euro.</t>
  </si>
  <si>
    <t>Salzburger Tourismusförderungsfonds</t>
  </si>
  <si>
    <t>Kalkulationshilfe Personalkosten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</si>
</sst>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quot;€&quot;\ #,##0"/>
  </numFmts>
  <fonts count="13">
    <font>
      <sz val="12"/>
      <name val="Syntax"/>
    </font>
    <font>
      <sz val="10"/>
      <name val="Arial"/>
      <family val="2"/>
    </font>
    <font>
      <sz val="8"/>
      <color rgb="FF000000"/>
      <name val="Tahoma"/>
      <family val="2"/>
    </font>
    <font>
      <sz val="9"/>
      <name val="Arial"/>
      <family val="2"/>
    </font>
    <font>
      <sz val="9"/>
      <name val="Calibri"/>
      <family val="2"/>
      <scheme val="minor"/>
    </font>
    <font>
      <sz val="12"/>
      <name val="Arial"/>
      <family val="2"/>
    </font>
    <font>
      <b/>
      <sz val="12"/>
      <name val="Arial"/>
      <family val="2"/>
    </font>
    <font>
      <b/>
      <sz val="9"/>
      <name val="Arial"/>
      <family val="2"/>
    </font>
    <font>
      <b/>
      <sz val="10"/>
      <name val="Arial"/>
      <family val="2"/>
    </font>
    <font>
      <sz val="8"/>
      <name val="Arial"/>
      <family val="2"/>
    </font>
    <font>
      <b/>
      <sz val="14"/>
      <name val="Arial Black"/>
      <family val="2"/>
    </font>
    <font>
      <vertAlign val="superscript"/>
      <sz val="10"/>
      <name val="Arial"/>
      <family val="2"/>
    </font>
    <font>
      <vertAlign val="superscript"/>
      <sz val="9"/>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79998168889431442"/>
        <bgColor auto="1"/>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0" tint="-0.499984740745262"/>
      </left>
      <right style="thin">
        <color indexed="64"/>
      </right>
      <top style="medium">
        <color theme="0" tint="-0.499984740745262"/>
      </top>
      <bottom style="thin">
        <color indexed="64"/>
      </bottom>
      <diagonal/>
    </border>
    <border>
      <left style="thin">
        <color indexed="64"/>
      </left>
      <right style="thin">
        <color indexed="64"/>
      </right>
      <top style="medium">
        <color theme="0" tint="-0.499984740745262"/>
      </top>
      <bottom style="thin">
        <color indexed="64"/>
      </bottom>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right/>
      <top/>
      <bottom style="medium">
        <color theme="0" tint="-0.499984740745262"/>
      </bottom>
      <diagonal/>
    </border>
    <border>
      <left style="thin">
        <color indexed="64"/>
      </left>
      <right/>
      <top style="medium">
        <color theme="0" tint="-0.499984740745262"/>
      </top>
      <bottom style="thin">
        <color indexed="64"/>
      </bottom>
      <diagonal/>
    </border>
    <border>
      <left style="thin">
        <color indexed="64"/>
      </left>
      <right/>
      <top style="thin">
        <color indexed="64"/>
      </top>
      <bottom style="medium">
        <color theme="0" tint="-0.499984740745262"/>
      </bottom>
      <diagonal/>
    </border>
    <border>
      <left/>
      <right style="thin">
        <color indexed="64"/>
      </right>
      <top style="medium">
        <color theme="0" tint="-0.499984740745262"/>
      </top>
      <bottom style="thin">
        <color indexed="64"/>
      </bottom>
      <diagonal/>
    </border>
    <border>
      <left/>
      <right style="thin">
        <color indexed="64"/>
      </right>
      <top style="thin">
        <color indexed="64"/>
      </top>
      <bottom style="medium">
        <color theme="0" tint="-0.499984740745262"/>
      </bottom>
      <diagonal/>
    </border>
    <border>
      <left/>
      <right/>
      <top style="medium">
        <color theme="0" tint="-0.499984740745262"/>
      </top>
      <bottom style="thin">
        <color indexed="64"/>
      </bottom>
      <diagonal/>
    </border>
    <border>
      <left/>
      <right/>
      <top style="thin">
        <color indexed="64"/>
      </top>
      <bottom style="medium">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indexed="64"/>
      </left>
      <right style="medium">
        <color indexed="64"/>
      </right>
      <top style="thin">
        <color indexed="64"/>
      </top>
      <bottom style="medium">
        <color theme="0" tint="-0.499984740745262"/>
      </bottom>
      <diagonal/>
    </border>
    <border>
      <left style="thin">
        <color indexed="64"/>
      </left>
      <right style="medium">
        <color indexed="64"/>
      </right>
      <top style="medium">
        <color theme="0" tint="-0.499984740745262"/>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theme="0" tint="-0.499984740745262"/>
      </top>
      <bottom/>
      <diagonal/>
    </border>
    <border>
      <left style="thin">
        <color indexed="64"/>
      </left>
      <right style="thin">
        <color indexed="64"/>
      </right>
      <top/>
      <bottom/>
      <diagonal/>
    </border>
    <border>
      <left style="thin">
        <color indexed="64"/>
      </left>
      <right style="thin">
        <color indexed="64"/>
      </right>
      <top/>
      <bottom style="medium">
        <color theme="0" tint="-0.499984740745262"/>
      </bottom>
      <diagonal/>
    </border>
    <border>
      <left style="thin">
        <color indexed="64"/>
      </left>
      <right style="thin">
        <color indexed="64"/>
      </right>
      <top/>
      <bottom style="medium">
        <color indexed="64"/>
      </bottom>
      <diagonal/>
    </border>
    <border>
      <left style="medium">
        <color indexed="64"/>
      </left>
      <right/>
      <top/>
      <bottom style="medium">
        <color theme="0" tint="-0.499984740745262"/>
      </bottom>
      <diagonal/>
    </border>
    <border>
      <left/>
      <right style="thin">
        <color indexed="64"/>
      </right>
      <top/>
      <bottom style="medium">
        <color theme="0" tint="-0.499984740745262"/>
      </bottom>
      <diagonal/>
    </border>
    <border>
      <left style="medium">
        <color indexed="64"/>
      </left>
      <right/>
      <top style="medium">
        <color theme="0" tint="-0.499984740745262"/>
      </top>
      <bottom/>
      <diagonal/>
    </border>
    <border>
      <left/>
      <right style="thin">
        <color indexed="64"/>
      </right>
      <top style="medium">
        <color theme="0" tint="-0.499984740745262"/>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theme="0" tint="-0.499984740745262"/>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diagonal/>
    </border>
  </borders>
  <cellStyleXfs count="1">
    <xf numFmtId="0" fontId="0" fillId="0" borderId="0"/>
  </cellStyleXfs>
  <cellXfs count="112">
    <xf numFmtId="0" fontId="0" fillId="0" borderId="0" xfId="0"/>
    <xf numFmtId="0" fontId="10" fillId="0" borderId="0" xfId="0" applyFont="1" applyProtection="1">
      <protection locked="0"/>
    </xf>
    <xf numFmtId="0" fontId="1"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1" fillId="0" borderId="7" xfId="0" applyFont="1" applyBorder="1" applyProtection="1">
      <protection locked="0"/>
    </xf>
    <xf numFmtId="0" fontId="3" fillId="0" borderId="3"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165" fontId="3" fillId="0" borderId="3" xfId="0" applyNumberFormat="1" applyFont="1" applyBorder="1" applyAlignment="1" applyProtection="1">
      <alignment horizontal="center" vertical="center" wrapText="1"/>
      <protection locked="0"/>
    </xf>
    <xf numFmtId="0" fontId="3" fillId="0" borderId="0" xfId="0" applyFont="1" applyProtection="1">
      <protection locked="0"/>
    </xf>
    <xf numFmtId="0" fontId="3" fillId="0" borderId="10"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7" fillId="2" borderId="0" xfId="0" applyFont="1" applyFill="1" applyProtection="1">
      <protection locked="0"/>
    </xf>
    <xf numFmtId="0" fontId="1" fillId="0" borderId="0" xfId="0" applyFont="1" applyBorder="1" applyProtection="1">
      <protection locked="0"/>
    </xf>
    <xf numFmtId="0" fontId="4" fillId="0" borderId="0" xfId="0" applyFont="1" applyProtection="1">
      <protection locked="0"/>
    </xf>
    <xf numFmtId="0" fontId="7" fillId="0" borderId="0" xfId="0" applyFont="1" applyProtection="1">
      <protection locked="0"/>
    </xf>
    <xf numFmtId="164" fontId="7" fillId="0" borderId="0" xfId="0" applyNumberFormat="1" applyFont="1" applyProtection="1">
      <protection locked="0"/>
    </xf>
    <xf numFmtId="0" fontId="6" fillId="2" borderId="0" xfId="0" applyFont="1" applyFill="1" applyProtection="1">
      <protection locked="0"/>
    </xf>
    <xf numFmtId="0" fontId="3" fillId="2" borderId="0" xfId="0" applyFont="1" applyFill="1" applyProtection="1">
      <protection locked="0"/>
    </xf>
    <xf numFmtId="0" fontId="6" fillId="0" borderId="0" xfId="0" applyFont="1" applyFill="1" applyProtection="1">
      <protection locked="0"/>
    </xf>
    <xf numFmtId="0" fontId="3" fillId="0" borderId="0" xfId="0" applyFont="1" applyFill="1" applyProtection="1">
      <protection locked="0"/>
    </xf>
    <xf numFmtId="164" fontId="6" fillId="0" borderId="0" xfId="0" applyNumberFormat="1" applyFont="1" applyFill="1" applyProtection="1">
      <protection locked="0"/>
    </xf>
    <xf numFmtId="0" fontId="8" fillId="0" borderId="0" xfId="0" applyFont="1" applyProtection="1">
      <protection locked="0"/>
    </xf>
    <xf numFmtId="164" fontId="6" fillId="0" borderId="0" xfId="0" applyNumberFormat="1" applyFont="1" applyProtection="1">
      <protection locked="0"/>
    </xf>
    <xf numFmtId="0" fontId="9" fillId="0" borderId="0" xfId="0" applyFont="1" applyProtection="1">
      <protection locked="0"/>
    </xf>
    <xf numFmtId="164" fontId="3" fillId="2" borderId="4" xfId="0" applyNumberFormat="1" applyFont="1" applyFill="1" applyBorder="1" applyAlignment="1" applyProtection="1">
      <alignment horizontal="center" vertical="center" wrapText="1"/>
    </xf>
    <xf numFmtId="164" fontId="3" fillId="2" borderId="4" xfId="0" applyNumberFormat="1" applyFont="1" applyFill="1" applyBorder="1" applyAlignment="1" applyProtection="1">
      <alignment vertical="center" wrapText="1"/>
    </xf>
    <xf numFmtId="164" fontId="3" fillId="0" borderId="0" xfId="0" applyNumberFormat="1" applyFont="1" applyProtection="1"/>
    <xf numFmtId="164" fontId="7" fillId="2" borderId="0" xfId="0" applyNumberFormat="1" applyFont="1" applyFill="1" applyProtection="1"/>
    <xf numFmtId="0" fontId="3" fillId="0" borderId="0" xfId="0" applyFont="1" applyProtection="1"/>
    <xf numFmtId="164" fontId="7" fillId="0" borderId="0" xfId="0" applyNumberFormat="1" applyFont="1" applyProtection="1"/>
    <xf numFmtId="164" fontId="6" fillId="2" borderId="0" xfId="0" applyNumberFormat="1" applyFont="1" applyFill="1" applyProtection="1"/>
    <xf numFmtId="0" fontId="3" fillId="0" borderId="22" xfId="0" applyFont="1" applyFill="1" applyBorder="1" applyAlignment="1" applyProtection="1">
      <alignment horizontal="center" vertical="center" wrapText="1"/>
      <protection locked="0"/>
    </xf>
    <xf numFmtId="0" fontId="5" fillId="0" borderId="0" xfId="0" applyFont="1" applyFill="1" applyAlignment="1" applyProtection="1">
      <protection locked="0"/>
    </xf>
    <xf numFmtId="0" fontId="6" fillId="3" borderId="34" xfId="0" applyFont="1" applyFill="1" applyBorder="1" applyAlignment="1" applyProtection="1">
      <protection locked="0"/>
    </xf>
    <xf numFmtId="0" fontId="3" fillId="0" borderId="4" xfId="0" applyFont="1" applyBorder="1" applyAlignment="1" applyProtection="1">
      <alignment vertical="center" wrapText="1"/>
      <protection locked="0"/>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wrapText="1"/>
      <protection locked="0"/>
    </xf>
    <xf numFmtId="0" fontId="1"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164" fontId="3" fillId="2" borderId="35" xfId="0" applyNumberFormat="1" applyFont="1" applyFill="1" applyBorder="1" applyAlignment="1" applyProtection="1">
      <alignment vertical="center" wrapText="1"/>
    </xf>
    <xf numFmtId="164" fontId="3" fillId="2" borderId="36" xfId="0" applyNumberFormat="1" applyFont="1" applyFill="1" applyBorder="1" applyAlignment="1" applyProtection="1">
      <alignment vertical="center" wrapText="1"/>
    </xf>
    <xf numFmtId="164" fontId="3" fillId="2" borderId="37" xfId="0" applyNumberFormat="1" applyFont="1" applyFill="1" applyBorder="1" applyAlignment="1" applyProtection="1">
      <alignment vertical="center" wrapText="1"/>
    </xf>
    <xf numFmtId="164" fontId="3" fillId="2" borderId="22" xfId="0" applyNumberFormat="1" applyFont="1" applyFill="1" applyBorder="1" applyAlignment="1" applyProtection="1">
      <alignment horizontal="center" vertical="center" wrapText="1"/>
    </xf>
    <xf numFmtId="164" fontId="3" fillId="2" borderId="23" xfId="0" applyNumberFormat="1" applyFont="1" applyFill="1" applyBorder="1" applyAlignment="1" applyProtection="1">
      <alignment horizontal="center" vertical="center" wrapText="1"/>
    </xf>
    <xf numFmtId="164" fontId="3" fillId="2" borderId="25" xfId="0" applyNumberFormat="1"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6" fillId="0" borderId="0" xfId="0" applyFont="1" applyFill="1" applyAlignment="1" applyProtection="1">
      <protection locked="0"/>
    </xf>
    <xf numFmtId="0" fontId="5" fillId="0" borderId="0" xfId="0" applyFont="1" applyFill="1" applyAlignment="1" applyProtection="1">
      <protection locked="0"/>
    </xf>
    <xf numFmtId="0" fontId="1"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3" borderId="34" xfId="0" applyFont="1" applyFill="1" applyBorder="1" applyAlignment="1" applyProtection="1">
      <protection locked="0"/>
    </xf>
    <xf numFmtId="0" fontId="6" fillId="3" borderId="0" xfId="0" applyFont="1" applyFill="1" applyAlignment="1" applyProtection="1">
      <protection locked="0"/>
    </xf>
    <xf numFmtId="0" fontId="5" fillId="0" borderId="0" xfId="0" applyFont="1" applyAlignment="1" applyProtection="1">
      <protection locked="0"/>
    </xf>
    <xf numFmtId="0" fontId="3" fillId="0" borderId="38" xfId="0" applyFont="1" applyBorder="1" applyAlignment="1" applyProtection="1">
      <alignment horizontal="center" vertical="center" wrapText="1"/>
      <protection locked="0"/>
    </xf>
    <xf numFmtId="0" fontId="3" fillId="0" borderId="17" xfId="0" applyFont="1" applyBorder="1" applyAlignment="1" applyProtection="1">
      <alignment wrapText="1"/>
      <protection locked="0"/>
    </xf>
    <xf numFmtId="0" fontId="3" fillId="0" borderId="18" xfId="0" applyFont="1" applyBorder="1" applyAlignment="1" applyProtection="1">
      <alignment wrapText="1"/>
      <protection locked="0"/>
    </xf>
    <xf numFmtId="0" fontId="1" fillId="0" borderId="38" xfId="0" applyFont="1" applyBorder="1" applyAlignment="1" applyProtection="1">
      <alignment horizontal="center" vertical="center" wrapText="1"/>
      <protection locked="0"/>
    </xf>
    <xf numFmtId="0" fontId="1" fillId="0" borderId="17" xfId="0" applyFont="1" applyBorder="1" applyAlignment="1" applyProtection="1">
      <alignment wrapText="1"/>
      <protection locked="0"/>
    </xf>
    <xf numFmtId="0" fontId="1" fillId="0" borderId="18" xfId="0" applyFont="1" applyBorder="1" applyAlignment="1" applyProtection="1">
      <alignment wrapText="1"/>
      <protection locked="0"/>
    </xf>
    <xf numFmtId="0" fontId="3" fillId="0" borderId="3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3" fillId="0" borderId="28"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2"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3" xfId="0" applyBorder="1" applyAlignment="1" applyProtection="1">
      <alignment vertical="center" wrapText="1"/>
      <protection locked="0"/>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0" borderId="1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1" fillId="0" borderId="14" xfId="0" applyFont="1" applyFill="1" applyBorder="1" applyAlignment="1" applyProtection="1">
      <alignment horizontal="center" vertical="center" wrapText="1"/>
      <protection locked="0"/>
    </xf>
    <xf numFmtId="0" fontId="5" fillId="0" borderId="1" xfId="0" applyFont="1" applyFill="1" applyBorder="1" applyAlignment="1" applyProtection="1">
      <alignment wrapText="1"/>
      <protection locked="0"/>
    </xf>
    <xf numFmtId="164" fontId="3" fillId="2" borderId="2"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164" fontId="3" fillId="2" borderId="6" xfId="0" applyNumberFormat="1" applyFont="1" applyFill="1" applyBorder="1" applyAlignment="1" applyProtection="1">
      <alignment horizontal="center" vertical="center" wrapText="1"/>
    </xf>
    <xf numFmtId="164" fontId="3" fillId="2" borderId="20" xfId="0" applyNumberFormat="1" applyFont="1" applyFill="1" applyBorder="1" applyAlignment="1" applyProtection="1">
      <alignment vertical="center" wrapText="1"/>
    </xf>
    <xf numFmtId="164" fontId="3" fillId="2" borderId="21" xfId="0" applyNumberFormat="1" applyFont="1" applyFill="1" applyBorder="1" applyAlignment="1" applyProtection="1">
      <alignment vertical="center" wrapText="1"/>
    </xf>
    <xf numFmtId="164" fontId="3" fillId="2" borderId="19" xfId="0" applyNumberFormat="1" applyFont="1" applyFill="1" applyBorder="1" applyAlignment="1" applyProtection="1">
      <alignment vertical="center" wrapText="1"/>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3" fillId="0" borderId="2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0" fillId="0" borderId="27" xfId="0"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19</xdr:row>
          <xdr:rowOff>38100</xdr:rowOff>
        </xdr:from>
        <xdr:to>
          <xdr:col>3</xdr:col>
          <xdr:colOff>1343025</xdr:colOff>
          <xdr:row>20</xdr:row>
          <xdr:rowOff>57150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66675</xdr:rowOff>
        </xdr:from>
        <xdr:to>
          <xdr:col>3</xdr:col>
          <xdr:colOff>1485900</xdr:colOff>
          <xdr:row>21</xdr:row>
          <xdr:rowOff>76200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85725</xdr:rowOff>
        </xdr:from>
        <xdr:to>
          <xdr:col>3</xdr:col>
          <xdr:colOff>1409700</xdr:colOff>
          <xdr:row>22</xdr:row>
          <xdr:rowOff>123825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28575</xdr:rowOff>
        </xdr:from>
        <xdr:to>
          <xdr:col>3</xdr:col>
          <xdr:colOff>1333500</xdr:colOff>
          <xdr:row>24</xdr:row>
          <xdr:rowOff>47625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xdr:row>
          <xdr:rowOff>38100</xdr:rowOff>
        </xdr:from>
        <xdr:to>
          <xdr:col>3</xdr:col>
          <xdr:colOff>1476375</xdr:colOff>
          <xdr:row>25</xdr:row>
          <xdr:rowOff>47625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57150</xdr:rowOff>
        </xdr:from>
        <xdr:to>
          <xdr:col>3</xdr:col>
          <xdr:colOff>1400175</xdr:colOff>
          <xdr:row>26</xdr:row>
          <xdr:rowOff>85725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36"/>
  <sheetViews>
    <sheetView tabSelected="1" zoomScaleNormal="100" zoomScaleSheetLayoutView="100" workbookViewId="0">
      <selection activeCell="D14" sqref="D14"/>
    </sheetView>
  </sheetViews>
  <sheetFormatPr baseColWidth="10" defaultRowHeight="12.75"/>
  <cols>
    <col min="1" max="1" width="14.33203125" style="2" customWidth="1"/>
    <col min="2" max="2" width="19.33203125" style="2" customWidth="1"/>
    <col min="3" max="3" width="8.88671875" style="2" customWidth="1"/>
    <col min="4" max="4" width="18.33203125" style="2" customWidth="1"/>
    <col min="5" max="5" width="42.44140625" style="2" customWidth="1"/>
    <col min="6" max="6" width="7" style="2" customWidth="1"/>
    <col min="7" max="7" width="6.5546875" style="2" customWidth="1"/>
    <col min="8" max="8" width="10.33203125" style="2" customWidth="1"/>
    <col min="9" max="16384" width="11.5546875" style="2"/>
  </cols>
  <sheetData>
    <row r="3" spans="1:8" ht="24.75" customHeight="1">
      <c r="A3" s="1" t="s">
        <v>20</v>
      </c>
      <c r="E3" s="3"/>
    </row>
    <row r="4" spans="1:8" ht="15.75">
      <c r="A4" s="4"/>
      <c r="E4" s="3" t="s">
        <v>4</v>
      </c>
    </row>
    <row r="5" spans="1:8" ht="15.75">
      <c r="A5" s="4" t="s">
        <v>21</v>
      </c>
      <c r="E5" s="3" t="s">
        <v>10</v>
      </c>
    </row>
    <row r="6" spans="1:8" ht="16.5" thickBot="1">
      <c r="A6" s="51"/>
      <c r="B6" s="52"/>
      <c r="C6" s="33"/>
      <c r="D6" s="5"/>
    </row>
    <row r="7" spans="1:8" ht="18.75" customHeight="1" thickBot="1">
      <c r="A7" s="60" t="s">
        <v>11</v>
      </c>
      <c r="B7" s="61"/>
      <c r="C7" s="62" t="s">
        <v>16</v>
      </c>
      <c r="D7" s="65" t="s">
        <v>2</v>
      </c>
      <c r="F7" s="5"/>
    </row>
    <row r="8" spans="1:8" ht="12.75" customHeight="1">
      <c r="A8" s="57" t="s">
        <v>1</v>
      </c>
      <c r="B8" s="55" t="s">
        <v>3</v>
      </c>
      <c r="C8" s="63"/>
      <c r="D8" s="66"/>
      <c r="E8" s="53" t="s">
        <v>5</v>
      </c>
      <c r="F8" s="38" t="s">
        <v>6</v>
      </c>
      <c r="G8" s="36" t="s">
        <v>12</v>
      </c>
      <c r="H8" s="40" t="s">
        <v>13</v>
      </c>
    </row>
    <row r="9" spans="1:8" ht="12.75" customHeight="1" thickBot="1">
      <c r="A9" s="58"/>
      <c r="B9" s="56"/>
      <c r="C9" s="64"/>
      <c r="D9" s="67"/>
      <c r="E9" s="54"/>
      <c r="F9" s="39"/>
      <c r="G9" s="37"/>
      <c r="H9" s="41"/>
    </row>
    <row r="10" spans="1:8" s="9" customFormat="1" ht="30.75" customHeight="1" thickBot="1">
      <c r="A10" s="6"/>
      <c r="B10" s="6"/>
      <c r="C10" s="7"/>
      <c r="D10" s="8"/>
      <c r="E10" s="6"/>
      <c r="F10" s="32"/>
      <c r="G10" s="25">
        <f>IF(C10&gt;0,(IF(D10/(1800*C10/40)&gt;30,30,(D10/(1800*C10/40)))),0)</f>
        <v>0</v>
      </c>
      <c r="H10" s="26">
        <f>F10*G10</f>
        <v>0</v>
      </c>
    </row>
    <row r="11" spans="1:8" s="9" customFormat="1" ht="30.75" customHeight="1" thickBot="1">
      <c r="A11" s="6"/>
      <c r="B11" s="35"/>
      <c r="C11" s="10"/>
      <c r="D11" s="8"/>
      <c r="E11" s="35"/>
      <c r="F11" s="32"/>
      <c r="G11" s="25">
        <f t="shared" ref="G11:G14" si="0">IF(C11&gt;0,(IF(D11/(1800*C11/40)&gt;30,30,(D11/(1800*C11/40)))),0)</f>
        <v>0</v>
      </c>
      <c r="H11" s="26">
        <f t="shared" ref="H11:H14" si="1">F11*G11</f>
        <v>0</v>
      </c>
    </row>
    <row r="12" spans="1:8" s="9" customFormat="1" ht="30.75" customHeight="1" thickBot="1">
      <c r="A12" s="6"/>
      <c r="B12" s="35"/>
      <c r="C12" s="10"/>
      <c r="D12" s="8"/>
      <c r="E12" s="35"/>
      <c r="F12" s="32"/>
      <c r="G12" s="25">
        <f t="shared" si="0"/>
        <v>0</v>
      </c>
      <c r="H12" s="26">
        <f t="shared" si="1"/>
        <v>0</v>
      </c>
    </row>
    <row r="13" spans="1:8" s="9" customFormat="1" ht="30.75" customHeight="1" thickBot="1">
      <c r="A13" s="6"/>
      <c r="B13" s="35"/>
      <c r="C13" s="10"/>
      <c r="D13" s="8"/>
      <c r="E13" s="35"/>
      <c r="F13" s="32"/>
      <c r="G13" s="25">
        <f t="shared" si="0"/>
        <v>0</v>
      </c>
      <c r="H13" s="26">
        <f t="shared" si="1"/>
        <v>0</v>
      </c>
    </row>
    <row r="14" spans="1:8" s="9" customFormat="1" ht="30.75" customHeight="1">
      <c r="A14" s="6"/>
      <c r="B14" s="35"/>
      <c r="C14" s="10"/>
      <c r="D14" s="8"/>
      <c r="E14" s="35"/>
      <c r="F14" s="11"/>
      <c r="G14" s="25">
        <f t="shared" si="0"/>
        <v>0</v>
      </c>
      <c r="H14" s="26">
        <f t="shared" si="1"/>
        <v>0</v>
      </c>
    </row>
    <row r="15" spans="1:8" s="14" customFormat="1" ht="16.5" customHeight="1">
      <c r="A15" s="12" t="s">
        <v>0</v>
      </c>
      <c r="B15" s="9"/>
      <c r="C15" s="9"/>
      <c r="D15" s="9"/>
      <c r="E15" s="9"/>
      <c r="F15" s="13"/>
      <c r="G15" s="27"/>
      <c r="H15" s="28">
        <f>SUM(H10:H14)</f>
        <v>0</v>
      </c>
    </row>
    <row r="16" spans="1:8" s="14" customFormat="1" ht="16.5" customHeight="1">
      <c r="A16" s="9"/>
      <c r="B16" s="9"/>
      <c r="C16" s="9"/>
      <c r="D16" s="9"/>
      <c r="E16" s="9"/>
      <c r="F16" s="13"/>
      <c r="G16" s="29"/>
      <c r="H16" s="27"/>
    </row>
    <row r="17" spans="1:8" s="14" customFormat="1" ht="16.5" customHeight="1" thickBot="1">
      <c r="A17" s="59" t="s">
        <v>7</v>
      </c>
      <c r="B17" s="59"/>
      <c r="C17" s="34"/>
      <c r="D17" s="9"/>
      <c r="E17" s="9"/>
      <c r="F17" s="13"/>
      <c r="G17" s="29"/>
      <c r="H17" s="27"/>
    </row>
    <row r="18" spans="1:8" s="14" customFormat="1" ht="12.75" customHeight="1">
      <c r="A18" s="68" t="s">
        <v>1</v>
      </c>
      <c r="B18" s="69"/>
      <c r="C18" s="70"/>
      <c r="D18" s="89" t="s">
        <v>8</v>
      </c>
      <c r="E18" s="89" t="s">
        <v>5</v>
      </c>
      <c r="F18" s="94" t="s">
        <v>6</v>
      </c>
      <c r="G18" s="85" t="s">
        <v>14</v>
      </c>
      <c r="H18" s="87" t="s">
        <v>15</v>
      </c>
    </row>
    <row r="19" spans="1:8" s="14" customFormat="1" ht="13.5" customHeight="1" thickBot="1">
      <c r="A19" s="71"/>
      <c r="B19" s="72"/>
      <c r="C19" s="73"/>
      <c r="D19" s="90"/>
      <c r="E19" s="90"/>
      <c r="F19" s="95"/>
      <c r="G19" s="86"/>
      <c r="H19" s="88"/>
    </row>
    <row r="20" spans="1:8" s="14" customFormat="1" ht="12" customHeight="1">
      <c r="A20" s="74"/>
      <c r="B20" s="75"/>
      <c r="C20" s="76"/>
      <c r="D20" s="91"/>
      <c r="E20" s="104"/>
      <c r="F20" s="48"/>
      <c r="G20" s="96">
        <v>30</v>
      </c>
      <c r="H20" s="99">
        <f>SUM(F20:F23)*G20</f>
        <v>0</v>
      </c>
    </row>
    <row r="21" spans="1:8" s="14" customFormat="1" ht="12.75" customHeight="1">
      <c r="A21" s="77"/>
      <c r="B21" s="78"/>
      <c r="C21" s="79"/>
      <c r="D21" s="92"/>
      <c r="E21" s="105"/>
      <c r="F21" s="102"/>
      <c r="G21" s="97"/>
      <c r="H21" s="100"/>
    </row>
    <row r="22" spans="1:8" s="14" customFormat="1" ht="12" customHeight="1">
      <c r="A22" s="77"/>
      <c r="B22" s="78"/>
      <c r="C22" s="79"/>
      <c r="D22" s="92"/>
      <c r="E22" s="105"/>
      <c r="F22" s="102"/>
      <c r="G22" s="97"/>
      <c r="H22" s="100"/>
    </row>
    <row r="23" spans="1:8" s="14" customFormat="1" ht="12.75" customHeight="1" thickBot="1">
      <c r="A23" s="109"/>
      <c r="B23" s="110"/>
      <c r="C23" s="111"/>
      <c r="D23" s="93"/>
      <c r="E23" s="106"/>
      <c r="F23" s="103"/>
      <c r="G23" s="98"/>
      <c r="H23" s="101"/>
    </row>
    <row r="24" spans="1:8" s="14" customFormat="1" ht="12" customHeight="1">
      <c r="A24" s="74"/>
      <c r="B24" s="75"/>
      <c r="C24" s="76"/>
      <c r="D24" s="104"/>
      <c r="E24" s="104"/>
      <c r="F24" s="48"/>
      <c r="G24" s="45">
        <v>30</v>
      </c>
      <c r="H24" s="42">
        <f>SUM(F24:F27)*G24</f>
        <v>0</v>
      </c>
    </row>
    <row r="25" spans="1:8" s="14" customFormat="1" ht="12.75" customHeight="1">
      <c r="A25" s="77"/>
      <c r="B25" s="78"/>
      <c r="C25" s="79"/>
      <c r="D25" s="107"/>
      <c r="E25" s="105"/>
      <c r="F25" s="49"/>
      <c r="G25" s="46"/>
      <c r="H25" s="43"/>
    </row>
    <row r="26" spans="1:8" s="14" customFormat="1" ht="12" customHeight="1">
      <c r="A26" s="80"/>
      <c r="B26" s="81"/>
      <c r="C26" s="79"/>
      <c r="D26" s="107"/>
      <c r="E26" s="105"/>
      <c r="F26" s="49"/>
      <c r="G26" s="46"/>
      <c r="H26" s="43"/>
    </row>
    <row r="27" spans="1:8" s="14" customFormat="1" ht="12.75" customHeight="1" thickBot="1">
      <c r="A27" s="82"/>
      <c r="B27" s="83"/>
      <c r="C27" s="84"/>
      <c r="D27" s="108"/>
      <c r="E27" s="106"/>
      <c r="F27" s="50"/>
      <c r="G27" s="47"/>
      <c r="H27" s="44"/>
    </row>
    <row r="28" spans="1:8" s="14" customFormat="1" ht="18" customHeight="1">
      <c r="A28" s="12" t="s">
        <v>0</v>
      </c>
      <c r="B28" s="9"/>
      <c r="C28" s="9"/>
      <c r="D28" s="9"/>
      <c r="E28" s="9"/>
      <c r="F28" s="9"/>
      <c r="G28" s="27"/>
      <c r="H28" s="28">
        <f>SUM(H20:H27)</f>
        <v>0</v>
      </c>
    </row>
    <row r="29" spans="1:8" s="14" customFormat="1" ht="12">
      <c r="A29" s="15"/>
      <c r="B29" s="9"/>
      <c r="C29" s="9"/>
      <c r="D29" s="9"/>
      <c r="E29" s="9"/>
      <c r="F29" s="9"/>
      <c r="G29" s="27"/>
      <c r="H29" s="30"/>
    </row>
    <row r="30" spans="1:8" s="14" customFormat="1" ht="15.75">
      <c r="A30" s="17" t="s">
        <v>9</v>
      </c>
      <c r="B30" s="18"/>
      <c r="C30" s="18"/>
      <c r="D30" s="9"/>
      <c r="E30" s="9"/>
      <c r="F30" s="9"/>
      <c r="G30" s="29"/>
      <c r="H30" s="31">
        <f>H15+H28</f>
        <v>0</v>
      </c>
    </row>
    <row r="31" spans="1:8" s="14" customFormat="1" ht="15.75">
      <c r="A31" s="19"/>
      <c r="B31" s="20"/>
      <c r="C31" s="20"/>
      <c r="D31" s="9"/>
      <c r="E31" s="9"/>
      <c r="F31" s="9"/>
      <c r="G31" s="9"/>
      <c r="H31" s="21"/>
    </row>
    <row r="32" spans="1:8" s="14" customFormat="1" ht="12">
      <c r="A32" s="9" t="s">
        <v>17</v>
      </c>
      <c r="B32" s="9"/>
      <c r="C32" s="9"/>
      <c r="D32" s="9"/>
      <c r="E32" s="9"/>
      <c r="F32" s="9"/>
      <c r="G32" s="9"/>
      <c r="H32" s="16"/>
    </row>
    <row r="33" spans="1:8" s="14" customFormat="1" ht="12">
      <c r="A33" s="9" t="s">
        <v>19</v>
      </c>
      <c r="B33" s="9"/>
      <c r="C33" s="9"/>
      <c r="D33" s="9"/>
      <c r="E33" s="9"/>
      <c r="F33" s="9"/>
      <c r="G33" s="9"/>
      <c r="H33" s="16"/>
    </row>
    <row r="34" spans="1:8" s="14" customFormat="1" ht="15.75">
      <c r="A34" s="9" t="s">
        <v>18</v>
      </c>
      <c r="B34" s="22"/>
      <c r="C34" s="22"/>
      <c r="D34" s="22"/>
      <c r="E34" s="22"/>
      <c r="F34" s="22"/>
      <c r="G34" s="22"/>
      <c r="H34" s="23"/>
    </row>
    <row r="36" spans="1:8">
      <c r="A36" s="24"/>
    </row>
  </sheetData>
  <sheetProtection password="CF05" sheet="1" objects="1" scenarios="1" selectLockedCells="1"/>
  <mergeCells count="29">
    <mergeCell ref="A18:C19"/>
    <mergeCell ref="A24:C27"/>
    <mergeCell ref="G18:G19"/>
    <mergeCell ref="H18:H19"/>
    <mergeCell ref="D18:D19"/>
    <mergeCell ref="D20:D23"/>
    <mergeCell ref="E18:E19"/>
    <mergeCell ref="F18:F19"/>
    <mergeCell ref="G20:G23"/>
    <mergeCell ref="H20:H23"/>
    <mergeCell ref="F20:F23"/>
    <mergeCell ref="E20:E23"/>
    <mergeCell ref="E24:E27"/>
    <mergeCell ref="D24:D27"/>
    <mergeCell ref="A20:C23"/>
    <mergeCell ref="A6:B6"/>
    <mergeCell ref="E8:E9"/>
    <mergeCell ref="B8:B9"/>
    <mergeCell ref="A8:A9"/>
    <mergeCell ref="A17:B17"/>
    <mergeCell ref="A7:B7"/>
    <mergeCell ref="C7:C9"/>
    <mergeCell ref="D7:D9"/>
    <mergeCell ref="G8:G9"/>
    <mergeCell ref="F8:F9"/>
    <mergeCell ref="H8:H9"/>
    <mergeCell ref="H24:H27"/>
    <mergeCell ref="G24:G27"/>
    <mergeCell ref="F24:F27"/>
  </mergeCells>
  <phoneticPr fontId="0" type="noConversion"/>
  <pageMargins left="0.5859375" right="0.25" top="0.75" bottom="0.75" header="0.3" footer="0.3"/>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19</xdr:row>
                    <xdr:rowOff>38100</xdr:rowOff>
                  </from>
                  <to>
                    <xdr:col>3</xdr:col>
                    <xdr:colOff>1343025</xdr:colOff>
                    <xdr:row>20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20</xdr:row>
                    <xdr:rowOff>66675</xdr:rowOff>
                  </from>
                  <to>
                    <xdr:col>3</xdr:col>
                    <xdr:colOff>1485900</xdr:colOff>
                    <xdr:row>21</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76200</xdr:colOff>
                    <xdr:row>21</xdr:row>
                    <xdr:rowOff>85725</xdr:rowOff>
                  </from>
                  <to>
                    <xdr:col>3</xdr:col>
                    <xdr:colOff>1409700</xdr:colOff>
                    <xdr:row>22</xdr:row>
                    <xdr:rowOff>123825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66675</xdr:colOff>
                    <xdr:row>23</xdr:row>
                    <xdr:rowOff>28575</xdr:rowOff>
                  </from>
                  <to>
                    <xdr:col>3</xdr:col>
                    <xdr:colOff>1333500</xdr:colOff>
                    <xdr:row>24</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66675</xdr:colOff>
                    <xdr:row>24</xdr:row>
                    <xdr:rowOff>38100</xdr:rowOff>
                  </from>
                  <to>
                    <xdr:col>3</xdr:col>
                    <xdr:colOff>1476375</xdr:colOff>
                    <xdr:row>25</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66675</xdr:colOff>
                    <xdr:row>25</xdr:row>
                    <xdr:rowOff>57150</xdr:rowOff>
                  </from>
                  <to>
                    <xdr:col>3</xdr:col>
                    <xdr:colOff>1400175</xdr:colOff>
                    <xdr:row>26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2C2DBB24997440AAE67C5352B2A0CC" ma:contentTypeVersion="1" ma:contentTypeDescription="Ein neues Dokument erstellen." ma:contentTypeScope="" ma:versionID="1b9ba053cb5ccc067ca95327f4ccfd80">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D489A75E-1DA5-421C-8FD2-E111FB6D458F}"/>
</file>

<file path=customXml/itemProps2.xml><?xml version="1.0" encoding="utf-8"?>
<ds:datastoreItem xmlns:ds="http://schemas.openxmlformats.org/officeDocument/2006/customXml" ds:itemID="{DD469831-1C0A-4025-92AA-EEE2AF71A38F}"/>
</file>

<file path=customXml/itemProps3.xml><?xml version="1.0" encoding="utf-8"?>
<ds:datastoreItem xmlns:ds="http://schemas.openxmlformats.org/officeDocument/2006/customXml" ds:itemID="{4514A812-77B4-420A-8C3C-DEA6ABAE0CE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Personalkosten</vt:lpstr>
      <vt:lpstr>Tabelle1</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ca6</dc:creator>
  <cp:lastModifiedBy>Thomas Posch</cp:lastModifiedBy>
  <cp:lastPrinted>2013-03-06T10:50:43Z</cp:lastPrinted>
  <dcterms:created xsi:type="dcterms:W3CDTF">2002-12-09T08:50:56Z</dcterms:created>
  <dcterms:modified xsi:type="dcterms:W3CDTF">2016-09-22T10:10:41Z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0x010100D02C2DBB24997440AAE67C5352B2A0CC</vt:lpwstr>
  </property>
</Properties>
</file>